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EGU NSPS\Docket\Goal Computation TSD\"/>
    </mc:Choice>
  </mc:AlternateContent>
  <bookViews>
    <workbookView xWindow="0" yWindow="0" windowWidth="19200" windowHeight="12225"/>
  </bookViews>
  <sheets>
    <sheet name="Sheet1" sheetId="1" r:id="rId1"/>
  </sheets>
  <definedNames>
    <definedName name="_xlnm._FilterDatabase" localSheetId="0" hidden="1">Sheet1!$A$1:$R$97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7" i="1" l="1"/>
  <c r="P47" i="1"/>
  <c r="P19" i="1"/>
  <c r="P36" i="1"/>
  <c r="P54" i="1"/>
  <c r="P77" i="1"/>
  <c r="P92" i="1"/>
  <c r="P69" i="1"/>
  <c r="P7" i="1"/>
  <c r="P58" i="1"/>
  <c r="P22" i="1"/>
  <c r="P32" i="1"/>
  <c r="P49" i="1"/>
  <c r="P51" i="1"/>
  <c r="P21" i="1"/>
  <c r="P34" i="1"/>
  <c r="P50" i="1"/>
  <c r="P75" i="1"/>
  <c r="P86" i="1"/>
  <c r="P95" i="1"/>
  <c r="P94" i="1"/>
  <c r="P28" i="1"/>
  <c r="P37" i="1"/>
  <c r="P13" i="1"/>
  <c r="P31" i="1"/>
  <c r="P9" i="1"/>
  <c r="P41" i="1"/>
  <c r="P70" i="1"/>
  <c r="P30" i="1"/>
  <c r="P17" i="1"/>
  <c r="P11" i="1"/>
  <c r="P15" i="1"/>
  <c r="P76" i="1"/>
  <c r="P35" i="1"/>
  <c r="P64" i="1"/>
  <c r="P62" i="1"/>
  <c r="P6" i="1"/>
  <c r="P96" i="1"/>
  <c r="P81" i="1"/>
  <c r="P87" i="1"/>
  <c r="P73" i="1"/>
  <c r="P78" i="1"/>
  <c r="P5" i="1"/>
  <c r="P23" i="1"/>
  <c r="P65" i="1"/>
  <c r="P43" i="1"/>
  <c r="P29" i="1"/>
  <c r="P53" i="1"/>
  <c r="P90" i="1"/>
  <c r="P20" i="1"/>
  <c r="P48" i="1"/>
  <c r="P67" i="1"/>
  <c r="P68" i="1"/>
  <c r="P8" i="1"/>
  <c r="P46" i="1"/>
  <c r="P26" i="1"/>
  <c r="P10" i="1"/>
  <c r="P3" i="1"/>
  <c r="P39" i="1"/>
  <c r="P24" i="1"/>
  <c r="P89" i="1"/>
  <c r="P18" i="1"/>
  <c r="P42" i="1"/>
  <c r="P16" i="1"/>
  <c r="P61" i="1"/>
  <c r="P55" i="1"/>
  <c r="P79" i="1"/>
  <c r="P59" i="1"/>
  <c r="P40" i="1"/>
  <c r="P25" i="1"/>
  <c r="P91" i="1"/>
  <c r="P44" i="1"/>
  <c r="P56" i="1"/>
  <c r="P93" i="1"/>
  <c r="P71" i="1"/>
  <c r="P38" i="1"/>
  <c r="P74" i="1"/>
  <c r="P80" i="1"/>
  <c r="P72" i="1"/>
  <c r="P60" i="1"/>
  <c r="P12" i="1"/>
  <c r="P52" i="1"/>
  <c r="P33" i="1"/>
  <c r="P85" i="1"/>
  <c r="P84" i="1"/>
  <c r="P45" i="1"/>
  <c r="P97" i="1"/>
  <c r="P63" i="1"/>
  <c r="P66" i="1"/>
  <c r="P27" i="1"/>
  <c r="P82" i="1"/>
  <c r="P14" i="1"/>
  <c r="P4" i="1"/>
  <c r="P83" i="1"/>
  <c r="P88" i="1"/>
  <c r="P2" i="1"/>
</calcChain>
</file>

<file path=xl/sharedStrings.xml><?xml version="1.0" encoding="utf-8"?>
<sst xmlns="http://schemas.openxmlformats.org/spreadsheetml/2006/main" count="753" uniqueCount="145">
  <si>
    <t>Electric Utility</t>
  </si>
  <si>
    <t>Operating</t>
  </si>
  <si>
    <t>EMISSIONS</t>
  </si>
  <si>
    <t>Pipeline Natural Gas</t>
  </si>
  <si>
    <t>NY</t>
  </si>
  <si>
    <t>Green Country Energy, LLC</t>
  </si>
  <si>
    <t>CTGEN1</t>
  </si>
  <si>
    <t>OK</t>
  </si>
  <si>
    <t>Combined cycle</t>
  </si>
  <si>
    <t>CT2</t>
  </si>
  <si>
    <t>GA</t>
  </si>
  <si>
    <t>PA</t>
  </si>
  <si>
    <t>TX</t>
  </si>
  <si>
    <t>OH</t>
  </si>
  <si>
    <t>MN</t>
  </si>
  <si>
    <t>WI</t>
  </si>
  <si>
    <t>Buck</t>
  </si>
  <si>
    <t>NC</t>
  </si>
  <si>
    <t>AR</t>
  </si>
  <si>
    <t>AL</t>
  </si>
  <si>
    <t>CT1</t>
  </si>
  <si>
    <t>CT6</t>
  </si>
  <si>
    <t>CA</t>
  </si>
  <si>
    <t>CO</t>
  </si>
  <si>
    <t>FL</t>
  </si>
  <si>
    <t>Cogeneration</t>
  </si>
  <si>
    <t>4B</t>
  </si>
  <si>
    <t>VA</t>
  </si>
  <si>
    <t>MA</t>
  </si>
  <si>
    <t>TN</t>
  </si>
  <si>
    <t>4A</t>
  </si>
  <si>
    <t>CT3</t>
  </si>
  <si>
    <t>LA</t>
  </si>
  <si>
    <t>CT5</t>
  </si>
  <si>
    <t>NV</t>
  </si>
  <si>
    <t>GT1</t>
  </si>
  <si>
    <t>West County Energy Center</t>
  </si>
  <si>
    <t>WCCT2C</t>
  </si>
  <si>
    <t>CT01</t>
  </si>
  <si>
    <t>Arsenal Hill Power Plant</t>
  </si>
  <si>
    <t>CTG-6B</t>
  </si>
  <si>
    <t>Astoria Energy</t>
  </si>
  <si>
    <t>CT4</t>
  </si>
  <si>
    <t>WCCT3B</t>
  </si>
  <si>
    <t>GT2</t>
  </si>
  <si>
    <t>U2</t>
  </si>
  <si>
    <t>1B</t>
  </si>
  <si>
    <t>Jack McDonough</t>
  </si>
  <si>
    <t>CT</t>
  </si>
  <si>
    <t>CT-1</t>
  </si>
  <si>
    <t>Richmond County Plant</t>
  </si>
  <si>
    <t>Hillabee Energy Center</t>
  </si>
  <si>
    <t>L'Energia Energy Center</t>
  </si>
  <si>
    <t>CT02</t>
  </si>
  <si>
    <t>Hines Energy Complex</t>
  </si>
  <si>
    <t>3A</t>
  </si>
  <si>
    <t>P L Bartow</t>
  </si>
  <si>
    <t>Pueblo Airport Generating Station</t>
  </si>
  <si>
    <t>CT07</t>
  </si>
  <si>
    <t>John Sevier</t>
  </si>
  <si>
    <t>U1</t>
  </si>
  <si>
    <t>Otay Mesa Energy Center, LLC</t>
  </si>
  <si>
    <t>CTG-2</t>
  </si>
  <si>
    <t>York Energy Center</t>
  </si>
  <si>
    <t>Harry Allen</t>
  </si>
  <si>
    <t>**6</t>
  </si>
  <si>
    <t>CT001</t>
  </si>
  <si>
    <t>CT04</t>
  </si>
  <si>
    <t>Nueces Bay</t>
  </si>
  <si>
    <t>Barney M. Davis</t>
  </si>
  <si>
    <t>Chouteau Power Plant</t>
  </si>
  <si>
    <t>WCCT3A</t>
  </si>
  <si>
    <t>1A</t>
  </si>
  <si>
    <t>NM</t>
  </si>
  <si>
    <t>CTG-1</t>
  </si>
  <si>
    <t>CT-2</t>
  </si>
  <si>
    <t>CT-3</t>
  </si>
  <si>
    <t>Tracy</t>
  </si>
  <si>
    <t>Plant H. Allen Franklin</t>
  </si>
  <si>
    <t>2A</t>
  </si>
  <si>
    <t>Gateway Generating Station</t>
  </si>
  <si>
    <t>Treasure Coast Energy Center</t>
  </si>
  <si>
    <t>Roseville Energy Park</t>
  </si>
  <si>
    <t>CT002</t>
  </si>
  <si>
    <t>Dell Power Plant</t>
  </si>
  <si>
    <t>5A</t>
  </si>
  <si>
    <t>Bear Garden Generating Station</t>
  </si>
  <si>
    <t>Jack County Generation Facility</t>
  </si>
  <si>
    <t>12C</t>
  </si>
  <si>
    <t>Colusa Generating Station</t>
  </si>
  <si>
    <t>CT06</t>
  </si>
  <si>
    <t>Riverside (1927)</t>
  </si>
  <si>
    <t>3B</t>
  </si>
  <si>
    <t>CT-4</t>
  </si>
  <si>
    <t>Kleen Energy Systems Project</t>
  </si>
  <si>
    <t>Hunlock Creek Energy Center</t>
  </si>
  <si>
    <t>Riverbay Corp. - Co-Op City</t>
  </si>
  <si>
    <t>Lagoon Creek</t>
  </si>
  <si>
    <t>Port Washington Generating Station</t>
  </si>
  <si>
    <t>Cane Island</t>
  </si>
  <si>
    <t>WCCT3C</t>
  </si>
  <si>
    <t>**5</t>
  </si>
  <si>
    <t>4C</t>
  </si>
  <si>
    <t>Arvah B Hopkins</t>
  </si>
  <si>
    <t>4D</t>
  </si>
  <si>
    <t>WCCT1C</t>
  </si>
  <si>
    <t>Dresden Energy Facility</t>
  </si>
  <si>
    <t>Inland Empire Energy Center</t>
  </si>
  <si>
    <t>High Bridge</t>
  </si>
  <si>
    <t>Victoria Power Station</t>
  </si>
  <si>
    <t>Cedar Bayou 4</t>
  </si>
  <si>
    <t>CBY42</t>
  </si>
  <si>
    <t>LCC2</t>
  </si>
  <si>
    <t>Curtis H. Stanton Energy Center</t>
  </si>
  <si>
    <t>CCB</t>
  </si>
  <si>
    <t>CBY41</t>
  </si>
  <si>
    <t>CTG-6A</t>
  </si>
  <si>
    <t>CT05</t>
  </si>
  <si>
    <t>Fremont Energy Center</t>
  </si>
  <si>
    <t>LCC1</t>
  </si>
  <si>
    <t>WCCT1B</t>
  </si>
  <si>
    <t>WCCT2A</t>
  </si>
  <si>
    <t>Hobbs Generating Station</t>
  </si>
  <si>
    <t>HOBB2</t>
  </si>
  <si>
    <t>Empire Generating Company LLC</t>
  </si>
  <si>
    <t>WCCT2B</t>
  </si>
  <si>
    <t>HOBB1</t>
  </si>
  <si>
    <t>WCCT1A</t>
  </si>
  <si>
    <t>11C</t>
  </si>
  <si>
    <t>Caithness Long Island Energy Center</t>
  </si>
  <si>
    <t>JCC1</t>
  </si>
  <si>
    <t>Unit ID</t>
  </si>
  <si>
    <t>Year</t>
  </si>
  <si>
    <t>Heat Input</t>
  </si>
  <si>
    <t>Source Category</t>
  </si>
  <si>
    <t>State</t>
  </si>
  <si>
    <t>Facility Name</t>
  </si>
  <si>
    <t>Oris</t>
  </si>
  <si>
    <t>Unit Type Info</t>
  </si>
  <si>
    <t>Op_Status</t>
  </si>
  <si>
    <t>Primary Fuel</t>
  </si>
  <si>
    <t>commence Operation date</t>
  </si>
  <si>
    <t>Commence Commercial Operation Date</t>
  </si>
  <si>
    <t>Capacity Factor</t>
  </si>
  <si>
    <t>Max Hourly HI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</si>
</sst>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tabSelected="1" workbookViewId="0"/>
  </sheetViews>
  <sheetFormatPr defaultRowHeight="15" x14ac:dyDescent="0.25"/>
  <cols>
    <col min="4" max="4" width="18" customWidth="1"/>
    <col min="7" max="7" width="25" bestFit="1" customWidth="1"/>
    <col min="8" max="8" width="36.85546875" bestFit="1" customWidth="1"/>
    <col min="10" max="10" width="16.5703125" customWidth="1"/>
    <col min="16" max="16" width="9.140625" style="2"/>
    <col min="18" max="18" width="11" bestFit="1" customWidth="1"/>
  </cols>
  <sheetData>
    <row r="1" spans="1:18" x14ac:dyDescent="0.25">
      <c r="A1" t="s">
        <v>131</v>
      </c>
      <c r="B1" t="s">
        <v>132</v>
      </c>
      <c r="C1" t="s">
        <v>133</v>
      </c>
      <c r="D1" t="s">
        <v>136</v>
      </c>
      <c r="E1" t="s">
        <v>137</v>
      </c>
      <c r="F1" t="s">
        <v>131</v>
      </c>
      <c r="G1" t="s">
        <v>141</v>
      </c>
      <c r="H1" t="s">
        <v>142</v>
      </c>
      <c r="I1" t="s">
        <v>134</v>
      </c>
      <c r="J1" t="s">
        <v>144</v>
      </c>
      <c r="K1" t="s">
        <v>135</v>
      </c>
      <c r="L1" t="s">
        <v>139</v>
      </c>
      <c r="M1" t="s">
        <v>140</v>
      </c>
      <c r="N1" t="s">
        <v>138</v>
      </c>
      <c r="P1" s="2" t="s">
        <v>143</v>
      </c>
    </row>
    <row r="2" spans="1:18" x14ac:dyDescent="0.25">
      <c r="A2">
        <v>4006</v>
      </c>
      <c r="B2">
        <v>2012</v>
      </c>
      <c r="C2">
        <v>8560953.2919999994</v>
      </c>
      <c r="D2" t="s">
        <v>5</v>
      </c>
      <c r="E2">
        <v>55146</v>
      </c>
      <c r="F2" t="s">
        <v>6</v>
      </c>
      <c r="G2" s="1">
        <v>37162</v>
      </c>
      <c r="H2" s="1">
        <v>37192</v>
      </c>
      <c r="I2" t="s">
        <v>0</v>
      </c>
      <c r="J2">
        <v>2265</v>
      </c>
      <c r="K2" t="s">
        <v>7</v>
      </c>
      <c r="L2" t="s">
        <v>1</v>
      </c>
      <c r="M2" t="s">
        <v>3</v>
      </c>
      <c r="N2" t="s">
        <v>8</v>
      </c>
      <c r="O2" t="s">
        <v>2</v>
      </c>
      <c r="P2" s="2">
        <f t="shared" ref="P2:P65" si="0">C2/(8784*J2)</f>
        <v>0.43029033784082638</v>
      </c>
    </row>
    <row r="3" spans="1:18" x14ac:dyDescent="0.25">
      <c r="A3">
        <v>90763</v>
      </c>
      <c r="B3">
        <v>2012</v>
      </c>
      <c r="C3">
        <v>16321654.225</v>
      </c>
      <c r="D3" t="s">
        <v>47</v>
      </c>
      <c r="E3">
        <v>710</v>
      </c>
      <c r="F3" t="s">
        <v>85</v>
      </c>
      <c r="G3" s="1">
        <v>40895</v>
      </c>
      <c r="H3" s="1">
        <v>40963</v>
      </c>
      <c r="I3" t="s">
        <v>0</v>
      </c>
      <c r="J3">
        <v>3612</v>
      </c>
      <c r="K3" t="s">
        <v>10</v>
      </c>
      <c r="L3" t="s">
        <v>1</v>
      </c>
      <c r="M3" t="s">
        <v>3</v>
      </c>
      <c r="N3" t="s">
        <v>8</v>
      </c>
      <c r="O3" t="s">
        <v>2</v>
      </c>
      <c r="P3" s="2">
        <f t="shared" si="0"/>
        <v>0.51442741411571824</v>
      </c>
    </row>
    <row r="4" spans="1:18" x14ac:dyDescent="0.25">
      <c r="A4">
        <v>90657</v>
      </c>
      <c r="B4">
        <v>2012</v>
      </c>
      <c r="C4">
        <v>8556428.1730000004</v>
      </c>
      <c r="D4" t="s">
        <v>59</v>
      </c>
      <c r="E4">
        <v>3405</v>
      </c>
      <c r="F4" t="s">
        <v>130</v>
      </c>
      <c r="G4" s="1">
        <v>40877</v>
      </c>
      <c r="H4" s="1">
        <v>40894</v>
      </c>
      <c r="I4" t="s">
        <v>0</v>
      </c>
      <c r="J4">
        <v>2224</v>
      </c>
      <c r="K4" t="s">
        <v>29</v>
      </c>
      <c r="L4" t="s">
        <v>1</v>
      </c>
      <c r="M4" t="s">
        <v>3</v>
      </c>
      <c r="N4" t="s">
        <v>8</v>
      </c>
      <c r="O4" t="s">
        <v>2</v>
      </c>
      <c r="P4" s="2">
        <f t="shared" si="0"/>
        <v>0.43799121425195908</v>
      </c>
      <c r="R4" s="2"/>
    </row>
    <row r="5" spans="1:18" x14ac:dyDescent="0.25">
      <c r="A5">
        <v>8530</v>
      </c>
      <c r="B5">
        <v>2012</v>
      </c>
      <c r="C5">
        <v>7259960.9939999999</v>
      </c>
      <c r="D5" t="s">
        <v>106</v>
      </c>
      <c r="E5">
        <v>55350</v>
      </c>
      <c r="F5" t="s">
        <v>46</v>
      </c>
      <c r="G5" s="1">
        <v>40854</v>
      </c>
      <c r="H5" s="1">
        <v>40855</v>
      </c>
      <c r="I5" t="s">
        <v>0</v>
      </c>
      <c r="J5">
        <v>2250</v>
      </c>
      <c r="K5" t="s">
        <v>13</v>
      </c>
      <c r="L5" t="s">
        <v>1</v>
      </c>
      <c r="M5" t="s">
        <v>3</v>
      </c>
      <c r="N5" t="s">
        <v>8</v>
      </c>
      <c r="O5" t="s">
        <v>2</v>
      </c>
      <c r="P5" s="2">
        <f t="shared" si="0"/>
        <v>0.36733257407407405</v>
      </c>
    </row>
    <row r="6" spans="1:18" x14ac:dyDescent="0.25">
      <c r="A6">
        <v>8528</v>
      </c>
      <c r="B6">
        <v>2012</v>
      </c>
      <c r="C6">
        <v>6991940.7970000003</v>
      </c>
      <c r="D6" t="s">
        <v>106</v>
      </c>
      <c r="E6">
        <v>55350</v>
      </c>
      <c r="F6" t="s">
        <v>72</v>
      </c>
      <c r="G6" s="1">
        <v>40841</v>
      </c>
      <c r="H6" s="1">
        <v>40843</v>
      </c>
      <c r="I6" t="s">
        <v>0</v>
      </c>
      <c r="J6">
        <v>2250</v>
      </c>
      <c r="K6" t="s">
        <v>13</v>
      </c>
      <c r="L6" t="s">
        <v>1</v>
      </c>
      <c r="M6" t="s">
        <v>3</v>
      </c>
      <c r="N6" t="s">
        <v>8</v>
      </c>
      <c r="O6" t="s">
        <v>2</v>
      </c>
      <c r="P6" s="2">
        <f t="shared" si="0"/>
        <v>0.35377154407002631</v>
      </c>
    </row>
    <row r="7" spans="1:18" x14ac:dyDescent="0.25">
      <c r="A7">
        <v>90560</v>
      </c>
      <c r="B7">
        <v>2012</v>
      </c>
      <c r="C7">
        <v>954119.9</v>
      </c>
      <c r="D7" t="s">
        <v>57</v>
      </c>
      <c r="E7">
        <v>56998</v>
      </c>
      <c r="F7" t="s">
        <v>58</v>
      </c>
      <c r="G7" s="1">
        <v>40836</v>
      </c>
      <c r="H7" s="1">
        <v>40840</v>
      </c>
      <c r="I7" t="s">
        <v>0</v>
      </c>
      <c r="J7">
        <v>408.1</v>
      </c>
      <c r="K7" t="s">
        <v>23</v>
      </c>
      <c r="L7" t="s">
        <v>1</v>
      </c>
      <c r="M7" t="s">
        <v>3</v>
      </c>
      <c r="N7" t="s">
        <v>8</v>
      </c>
      <c r="O7" t="s">
        <v>2</v>
      </c>
      <c r="P7" s="2">
        <f t="shared" si="0"/>
        <v>0.26616076254569909</v>
      </c>
    </row>
    <row r="8" spans="1:18" x14ac:dyDescent="0.25">
      <c r="A8">
        <v>90559</v>
      </c>
      <c r="B8">
        <v>2012</v>
      </c>
      <c r="C8">
        <v>1167357.7279999999</v>
      </c>
      <c r="D8" t="s">
        <v>57</v>
      </c>
      <c r="E8">
        <v>56998</v>
      </c>
      <c r="F8" t="s">
        <v>90</v>
      </c>
      <c r="G8" s="1">
        <v>40836</v>
      </c>
      <c r="H8" s="1">
        <v>40840</v>
      </c>
      <c r="I8" t="s">
        <v>0</v>
      </c>
      <c r="J8">
        <v>408.1</v>
      </c>
      <c r="K8" t="s">
        <v>23</v>
      </c>
      <c r="L8" t="s">
        <v>1</v>
      </c>
      <c r="M8" t="s">
        <v>3</v>
      </c>
      <c r="N8" t="s">
        <v>8</v>
      </c>
      <c r="O8" t="s">
        <v>2</v>
      </c>
      <c r="P8" s="2">
        <f t="shared" si="0"/>
        <v>0.32564546976548209</v>
      </c>
    </row>
    <row r="9" spans="1:18" x14ac:dyDescent="0.25">
      <c r="A9">
        <v>90411</v>
      </c>
      <c r="B9">
        <v>2012</v>
      </c>
      <c r="C9">
        <v>14856661.916999999</v>
      </c>
      <c r="D9" t="s">
        <v>16</v>
      </c>
      <c r="E9">
        <v>2720</v>
      </c>
      <c r="F9" t="s">
        <v>88</v>
      </c>
      <c r="G9" s="1">
        <v>40819</v>
      </c>
      <c r="H9" s="1">
        <v>40822</v>
      </c>
      <c r="I9" t="s">
        <v>0</v>
      </c>
      <c r="J9">
        <v>2604.1</v>
      </c>
      <c r="K9" t="s">
        <v>17</v>
      </c>
      <c r="L9" t="s">
        <v>1</v>
      </c>
      <c r="M9" t="s">
        <v>3</v>
      </c>
      <c r="N9" t="s">
        <v>8</v>
      </c>
      <c r="O9" t="s">
        <v>2</v>
      </c>
      <c r="P9" s="2">
        <f t="shared" si="0"/>
        <v>0.64948818611067916</v>
      </c>
    </row>
    <row r="10" spans="1:18" x14ac:dyDescent="0.25">
      <c r="A10">
        <v>90557</v>
      </c>
      <c r="B10">
        <v>2012</v>
      </c>
      <c r="C10">
        <v>1342526.132</v>
      </c>
      <c r="D10" t="s">
        <v>57</v>
      </c>
      <c r="E10">
        <v>56998</v>
      </c>
      <c r="F10" t="s">
        <v>117</v>
      </c>
      <c r="G10" s="1">
        <v>40815</v>
      </c>
      <c r="H10" s="1">
        <v>40815</v>
      </c>
      <c r="I10" t="s">
        <v>0</v>
      </c>
      <c r="J10">
        <v>408.1</v>
      </c>
      <c r="K10" t="s">
        <v>23</v>
      </c>
      <c r="L10" t="s">
        <v>1</v>
      </c>
      <c r="M10" t="s">
        <v>3</v>
      </c>
      <c r="N10" t="s">
        <v>8</v>
      </c>
      <c r="O10" t="s">
        <v>2</v>
      </c>
      <c r="P10" s="2">
        <f t="shared" si="0"/>
        <v>0.37451035140410327</v>
      </c>
    </row>
    <row r="11" spans="1:18" x14ac:dyDescent="0.25">
      <c r="A11">
        <v>90499</v>
      </c>
      <c r="B11">
        <v>2012</v>
      </c>
      <c r="C11">
        <v>1547737.946</v>
      </c>
      <c r="D11" t="s">
        <v>57</v>
      </c>
      <c r="E11">
        <v>56998</v>
      </c>
      <c r="F11" t="s">
        <v>67</v>
      </c>
      <c r="G11" s="1">
        <v>40813</v>
      </c>
      <c r="H11" s="1">
        <v>40813</v>
      </c>
      <c r="I11" t="s">
        <v>0</v>
      </c>
      <c r="J11">
        <v>408.1</v>
      </c>
      <c r="K11" t="s">
        <v>23</v>
      </c>
      <c r="L11" t="s">
        <v>1</v>
      </c>
      <c r="M11" t="s">
        <v>3</v>
      </c>
      <c r="N11" t="s">
        <v>8</v>
      </c>
      <c r="O11" t="s">
        <v>2</v>
      </c>
      <c r="P11" s="2">
        <f t="shared" si="0"/>
        <v>0.43175612617268971</v>
      </c>
    </row>
    <row r="12" spans="1:18" x14ac:dyDescent="0.25">
      <c r="A12">
        <v>90410</v>
      </c>
      <c r="B12">
        <v>2012</v>
      </c>
      <c r="C12">
        <v>14462054.439999999</v>
      </c>
      <c r="D12" t="s">
        <v>16</v>
      </c>
      <c r="E12">
        <v>2720</v>
      </c>
      <c r="F12" t="s">
        <v>128</v>
      </c>
      <c r="G12" s="1">
        <v>40811</v>
      </c>
      <c r="H12" s="1">
        <v>40813</v>
      </c>
      <c r="I12" t="s">
        <v>0</v>
      </c>
      <c r="J12">
        <v>2604.1</v>
      </c>
      <c r="K12" t="s">
        <v>17</v>
      </c>
      <c r="L12" t="s">
        <v>1</v>
      </c>
      <c r="M12" t="s">
        <v>3</v>
      </c>
      <c r="N12" t="s">
        <v>8</v>
      </c>
      <c r="O12" t="s">
        <v>2</v>
      </c>
      <c r="P12" s="2">
        <f t="shared" si="0"/>
        <v>0.63223714439657963</v>
      </c>
    </row>
    <row r="13" spans="1:18" x14ac:dyDescent="0.25">
      <c r="A13">
        <v>90762</v>
      </c>
      <c r="B13">
        <v>2012</v>
      </c>
      <c r="C13">
        <v>22797990.100000001</v>
      </c>
      <c r="D13" t="s">
        <v>47</v>
      </c>
      <c r="E13">
        <v>710</v>
      </c>
      <c r="F13" t="s">
        <v>26</v>
      </c>
      <c r="G13" s="1">
        <v>40741</v>
      </c>
      <c r="H13" s="1">
        <v>40752</v>
      </c>
      <c r="I13" t="s">
        <v>0</v>
      </c>
      <c r="J13">
        <v>3612</v>
      </c>
      <c r="K13" t="s">
        <v>10</v>
      </c>
      <c r="L13" t="s">
        <v>1</v>
      </c>
      <c r="M13" t="s">
        <v>3</v>
      </c>
      <c r="N13" t="s">
        <v>8</v>
      </c>
      <c r="O13" t="s">
        <v>2</v>
      </c>
      <c r="P13" s="2">
        <f t="shared" si="0"/>
        <v>0.71854916986386208</v>
      </c>
    </row>
    <row r="14" spans="1:18" x14ac:dyDescent="0.25">
      <c r="A14">
        <v>90761</v>
      </c>
      <c r="B14">
        <v>2012</v>
      </c>
      <c r="C14">
        <v>20573348.25</v>
      </c>
      <c r="D14" t="s">
        <v>47</v>
      </c>
      <c r="E14">
        <v>710</v>
      </c>
      <c r="F14" t="s">
        <v>30</v>
      </c>
      <c r="G14" s="1">
        <v>40728</v>
      </c>
      <c r="H14" s="1">
        <v>40736</v>
      </c>
      <c r="I14" t="s">
        <v>0</v>
      </c>
      <c r="J14">
        <v>3612</v>
      </c>
      <c r="K14" t="s">
        <v>10</v>
      </c>
      <c r="L14" t="s">
        <v>1</v>
      </c>
      <c r="M14" t="s">
        <v>3</v>
      </c>
      <c r="N14" t="s">
        <v>8</v>
      </c>
      <c r="O14" t="s">
        <v>2</v>
      </c>
      <c r="P14" s="2">
        <f t="shared" si="0"/>
        <v>0.64843270137035625</v>
      </c>
    </row>
    <row r="15" spans="1:18" x14ac:dyDescent="0.25">
      <c r="A15">
        <v>90563</v>
      </c>
      <c r="B15">
        <v>2012</v>
      </c>
      <c r="C15">
        <v>1833677.3529999999</v>
      </c>
      <c r="D15" t="s">
        <v>95</v>
      </c>
      <c r="E15">
        <v>3176</v>
      </c>
      <c r="F15" t="s">
        <v>33</v>
      </c>
      <c r="G15" s="1">
        <v>40694</v>
      </c>
      <c r="H15" s="1">
        <v>40696</v>
      </c>
      <c r="I15" t="s">
        <v>0</v>
      </c>
      <c r="J15">
        <v>540</v>
      </c>
      <c r="K15" t="s">
        <v>11</v>
      </c>
      <c r="L15" t="s">
        <v>1</v>
      </c>
      <c r="M15" t="s">
        <v>3</v>
      </c>
      <c r="N15" t="s">
        <v>8</v>
      </c>
      <c r="O15" t="s">
        <v>2</v>
      </c>
      <c r="P15" s="2">
        <f t="shared" si="0"/>
        <v>0.38657773245125815</v>
      </c>
    </row>
    <row r="16" spans="1:18" x14ac:dyDescent="0.25">
      <c r="A16">
        <v>90564</v>
      </c>
      <c r="B16">
        <v>2012</v>
      </c>
      <c r="C16">
        <v>1081556.298</v>
      </c>
      <c r="D16" t="s">
        <v>95</v>
      </c>
      <c r="E16">
        <v>3176</v>
      </c>
      <c r="F16" t="s">
        <v>21</v>
      </c>
      <c r="G16" s="1">
        <v>40690</v>
      </c>
      <c r="H16" s="1">
        <v>40691</v>
      </c>
      <c r="I16" t="s">
        <v>0</v>
      </c>
      <c r="J16">
        <v>540</v>
      </c>
      <c r="K16" t="s">
        <v>11</v>
      </c>
      <c r="L16" t="s">
        <v>1</v>
      </c>
      <c r="M16" t="s">
        <v>3</v>
      </c>
      <c r="N16" t="s">
        <v>8</v>
      </c>
      <c r="O16" t="s">
        <v>2</v>
      </c>
      <c r="P16" s="2">
        <f t="shared" si="0"/>
        <v>0.22801480343047964</v>
      </c>
    </row>
    <row r="17" spans="1:16" x14ac:dyDescent="0.25">
      <c r="A17">
        <v>90387</v>
      </c>
      <c r="B17">
        <v>2012</v>
      </c>
      <c r="C17">
        <v>12066185.823999999</v>
      </c>
      <c r="D17" t="s">
        <v>94</v>
      </c>
      <c r="E17">
        <v>56798</v>
      </c>
      <c r="F17" t="s">
        <v>45</v>
      </c>
      <c r="G17" s="1">
        <v>40670</v>
      </c>
      <c r="H17" s="1">
        <v>40670</v>
      </c>
      <c r="I17" t="s">
        <v>0</v>
      </c>
      <c r="J17">
        <v>2581</v>
      </c>
      <c r="K17" t="s">
        <v>48</v>
      </c>
      <c r="L17" t="s">
        <v>1</v>
      </c>
      <c r="M17" t="s">
        <v>3</v>
      </c>
      <c r="N17" t="s">
        <v>8</v>
      </c>
      <c r="O17" t="s">
        <v>2</v>
      </c>
      <c r="P17" s="2">
        <f t="shared" si="0"/>
        <v>0.53221814591568339</v>
      </c>
    </row>
    <row r="18" spans="1:16" x14ac:dyDescent="0.25">
      <c r="A18">
        <v>90386</v>
      </c>
      <c r="B18">
        <v>2012</v>
      </c>
      <c r="C18">
        <v>12408596.557</v>
      </c>
      <c r="D18" t="s">
        <v>94</v>
      </c>
      <c r="E18">
        <v>56798</v>
      </c>
      <c r="F18" t="s">
        <v>60</v>
      </c>
      <c r="G18" s="1">
        <v>40666</v>
      </c>
      <c r="H18" s="1">
        <v>40666</v>
      </c>
      <c r="I18" t="s">
        <v>0</v>
      </c>
      <c r="J18">
        <v>2581</v>
      </c>
      <c r="K18" t="s">
        <v>48</v>
      </c>
      <c r="L18" t="s">
        <v>1</v>
      </c>
      <c r="M18" t="s">
        <v>3</v>
      </c>
      <c r="N18" t="s">
        <v>8</v>
      </c>
      <c r="O18" t="s">
        <v>2</v>
      </c>
      <c r="P18" s="2">
        <f t="shared" si="0"/>
        <v>0.54732127859713231</v>
      </c>
    </row>
    <row r="19" spans="1:16" x14ac:dyDescent="0.25">
      <c r="A19">
        <v>4584</v>
      </c>
      <c r="B19">
        <v>2012</v>
      </c>
      <c r="C19">
        <v>11690496.267000001</v>
      </c>
      <c r="D19" t="s">
        <v>41</v>
      </c>
      <c r="E19">
        <v>55375</v>
      </c>
      <c r="F19" t="s">
        <v>42</v>
      </c>
      <c r="G19" s="1">
        <v>40638</v>
      </c>
      <c r="H19" s="1">
        <v>40644</v>
      </c>
      <c r="I19" t="s">
        <v>0</v>
      </c>
      <c r="J19">
        <v>2191</v>
      </c>
      <c r="K19" t="s">
        <v>4</v>
      </c>
      <c r="L19" t="s">
        <v>1</v>
      </c>
      <c r="M19" t="s">
        <v>3</v>
      </c>
      <c r="N19" t="s">
        <v>8</v>
      </c>
      <c r="O19" t="s">
        <v>2</v>
      </c>
      <c r="P19" s="2">
        <f t="shared" si="0"/>
        <v>0.60743280524774734</v>
      </c>
    </row>
    <row r="20" spans="1:16" x14ac:dyDescent="0.25">
      <c r="A20">
        <v>4583</v>
      </c>
      <c r="B20">
        <v>2012</v>
      </c>
      <c r="C20">
        <v>12036730.181</v>
      </c>
      <c r="D20" t="s">
        <v>41</v>
      </c>
      <c r="E20">
        <v>55375</v>
      </c>
      <c r="F20" t="s">
        <v>31</v>
      </c>
      <c r="G20" s="1">
        <v>40636</v>
      </c>
      <c r="H20" s="1">
        <v>40639</v>
      </c>
      <c r="I20" t="s">
        <v>0</v>
      </c>
      <c r="J20">
        <v>2191</v>
      </c>
      <c r="K20" t="s">
        <v>4</v>
      </c>
      <c r="L20" t="s">
        <v>1</v>
      </c>
      <c r="M20" t="s">
        <v>3</v>
      </c>
      <c r="N20" t="s">
        <v>8</v>
      </c>
      <c r="O20" t="s">
        <v>2</v>
      </c>
      <c r="P20" s="2">
        <f t="shared" si="0"/>
        <v>0.62542296005807829</v>
      </c>
    </row>
    <row r="21" spans="1:16" x14ac:dyDescent="0.25">
      <c r="A21">
        <v>90617</v>
      </c>
      <c r="B21">
        <v>2012</v>
      </c>
      <c r="C21">
        <v>5248056.8339999998</v>
      </c>
      <c r="D21" t="s">
        <v>70</v>
      </c>
      <c r="E21">
        <v>7757</v>
      </c>
      <c r="F21">
        <v>3</v>
      </c>
      <c r="G21" s="1">
        <v>40613</v>
      </c>
      <c r="H21" s="1">
        <v>40613</v>
      </c>
      <c r="I21" t="s">
        <v>0</v>
      </c>
      <c r="J21">
        <v>1882</v>
      </c>
      <c r="K21" t="s">
        <v>7</v>
      </c>
      <c r="L21" t="s">
        <v>1</v>
      </c>
      <c r="M21" t="s">
        <v>3</v>
      </c>
      <c r="N21" t="s">
        <v>8</v>
      </c>
      <c r="O21" t="s">
        <v>2</v>
      </c>
      <c r="P21" s="2">
        <f t="shared" si="0"/>
        <v>0.31745822481315655</v>
      </c>
    </row>
    <row r="22" spans="1:16" x14ac:dyDescent="0.25">
      <c r="A22">
        <v>4939</v>
      </c>
      <c r="B22">
        <v>2012</v>
      </c>
      <c r="C22">
        <v>9286095.3369999994</v>
      </c>
      <c r="D22" t="s">
        <v>63</v>
      </c>
      <c r="E22">
        <v>55524</v>
      </c>
      <c r="F22">
        <v>3</v>
      </c>
      <c r="G22" s="1">
        <v>40604</v>
      </c>
      <c r="H22" s="1">
        <v>40604</v>
      </c>
      <c r="I22" t="s">
        <v>0</v>
      </c>
      <c r="J22">
        <v>1570</v>
      </c>
      <c r="K22" t="s">
        <v>11</v>
      </c>
      <c r="L22" t="s">
        <v>1</v>
      </c>
      <c r="M22" t="s">
        <v>3</v>
      </c>
      <c r="N22" t="s">
        <v>8</v>
      </c>
      <c r="O22" t="s">
        <v>2</v>
      </c>
      <c r="P22" s="2">
        <f t="shared" si="0"/>
        <v>0.6733504560260114</v>
      </c>
    </row>
    <row r="23" spans="1:16" x14ac:dyDescent="0.25">
      <c r="A23">
        <v>4938</v>
      </c>
      <c r="B23">
        <v>2012</v>
      </c>
      <c r="C23">
        <v>9362821.7949999999</v>
      </c>
      <c r="D23" t="s">
        <v>63</v>
      </c>
      <c r="E23">
        <v>55524</v>
      </c>
      <c r="F23">
        <v>2</v>
      </c>
      <c r="G23" s="1">
        <v>40604</v>
      </c>
      <c r="H23" s="1">
        <v>40604</v>
      </c>
      <c r="I23" t="s">
        <v>0</v>
      </c>
      <c r="J23">
        <v>1570</v>
      </c>
      <c r="K23" t="s">
        <v>11</v>
      </c>
      <c r="L23" t="s">
        <v>1</v>
      </c>
      <c r="M23" t="s">
        <v>3</v>
      </c>
      <c r="N23" t="s">
        <v>8</v>
      </c>
      <c r="O23" t="s">
        <v>2</v>
      </c>
      <c r="P23" s="2">
        <f t="shared" si="0"/>
        <v>0.67891402107769772</v>
      </c>
    </row>
    <row r="24" spans="1:16" x14ac:dyDescent="0.25">
      <c r="A24">
        <v>4937</v>
      </c>
      <c r="B24">
        <v>2012</v>
      </c>
      <c r="C24">
        <v>9361358.8760000002</v>
      </c>
      <c r="D24" t="s">
        <v>63</v>
      </c>
      <c r="E24">
        <v>55524</v>
      </c>
      <c r="F24">
        <v>1</v>
      </c>
      <c r="G24" s="1">
        <v>40604</v>
      </c>
      <c r="H24" s="1">
        <v>40604</v>
      </c>
      <c r="I24" t="s">
        <v>0</v>
      </c>
      <c r="J24">
        <v>1570</v>
      </c>
      <c r="K24" t="s">
        <v>11</v>
      </c>
      <c r="L24" t="s">
        <v>1</v>
      </c>
      <c r="M24" t="s">
        <v>3</v>
      </c>
      <c r="N24" t="s">
        <v>8</v>
      </c>
      <c r="O24" t="s">
        <v>2</v>
      </c>
      <c r="P24" s="2">
        <f t="shared" si="0"/>
        <v>0.67880794235030684</v>
      </c>
    </row>
    <row r="25" spans="1:16" x14ac:dyDescent="0.25">
      <c r="A25">
        <v>90618</v>
      </c>
      <c r="B25">
        <v>2012</v>
      </c>
      <c r="C25">
        <v>5945765.2369999997</v>
      </c>
      <c r="D25" t="s">
        <v>70</v>
      </c>
      <c r="E25">
        <v>7757</v>
      </c>
      <c r="F25">
        <v>4</v>
      </c>
      <c r="G25" s="1">
        <v>40601</v>
      </c>
      <c r="H25" s="1">
        <v>40601</v>
      </c>
      <c r="I25" t="s">
        <v>0</v>
      </c>
      <c r="J25">
        <v>1882</v>
      </c>
      <c r="K25" t="s">
        <v>7</v>
      </c>
      <c r="L25" t="s">
        <v>1</v>
      </c>
      <c r="M25" t="s">
        <v>3</v>
      </c>
      <c r="N25" t="s">
        <v>8</v>
      </c>
      <c r="O25" t="s">
        <v>2</v>
      </c>
      <c r="P25" s="2">
        <f t="shared" si="0"/>
        <v>0.35966304043531955</v>
      </c>
    </row>
    <row r="26" spans="1:16" x14ac:dyDescent="0.25">
      <c r="A26">
        <v>90643</v>
      </c>
      <c r="B26">
        <v>2012</v>
      </c>
      <c r="C26">
        <v>9346962.5490000006</v>
      </c>
      <c r="D26" t="s">
        <v>99</v>
      </c>
      <c r="E26">
        <v>7238</v>
      </c>
      <c r="F26">
        <v>4</v>
      </c>
      <c r="G26" s="1">
        <v>40577</v>
      </c>
      <c r="H26" s="1">
        <v>40581</v>
      </c>
      <c r="I26" t="s">
        <v>0</v>
      </c>
      <c r="J26">
        <v>2560</v>
      </c>
      <c r="K26" t="s">
        <v>24</v>
      </c>
      <c r="L26" t="s">
        <v>1</v>
      </c>
      <c r="M26" t="s">
        <v>3</v>
      </c>
      <c r="N26" t="s">
        <v>8</v>
      </c>
      <c r="O26" t="s">
        <v>2</v>
      </c>
      <c r="P26" s="2">
        <f t="shared" si="0"/>
        <v>0.41565997788059256</v>
      </c>
    </row>
    <row r="27" spans="1:16" x14ac:dyDescent="0.25">
      <c r="A27">
        <v>90440</v>
      </c>
      <c r="B27">
        <v>2012</v>
      </c>
      <c r="C27">
        <v>14381381.745999999</v>
      </c>
      <c r="D27" t="s">
        <v>86</v>
      </c>
      <c r="E27">
        <v>56807</v>
      </c>
      <c r="F27" t="s">
        <v>72</v>
      </c>
      <c r="G27" s="1">
        <v>40572</v>
      </c>
      <c r="H27" s="1">
        <v>40572</v>
      </c>
      <c r="I27" t="s">
        <v>0</v>
      </c>
      <c r="J27">
        <v>2345</v>
      </c>
      <c r="K27" t="s">
        <v>27</v>
      </c>
      <c r="L27" t="s">
        <v>1</v>
      </c>
      <c r="M27" t="s">
        <v>3</v>
      </c>
      <c r="N27" t="s">
        <v>8</v>
      </c>
      <c r="O27" t="s">
        <v>2</v>
      </c>
      <c r="P27" s="2">
        <f t="shared" si="0"/>
        <v>0.69817684343699149</v>
      </c>
    </row>
    <row r="28" spans="1:16" x14ac:dyDescent="0.25">
      <c r="A28">
        <v>90494</v>
      </c>
      <c r="B28">
        <v>2012</v>
      </c>
      <c r="C28">
        <v>17307018.791999999</v>
      </c>
      <c r="D28" t="s">
        <v>50</v>
      </c>
      <c r="E28">
        <v>7805</v>
      </c>
      <c r="F28">
        <v>9</v>
      </c>
      <c r="G28" s="1">
        <v>40561</v>
      </c>
      <c r="H28" s="1">
        <v>40561</v>
      </c>
      <c r="I28" t="s">
        <v>0</v>
      </c>
      <c r="J28">
        <v>2540</v>
      </c>
      <c r="K28" t="s">
        <v>17</v>
      </c>
      <c r="L28" t="s">
        <v>1</v>
      </c>
      <c r="M28" t="s">
        <v>3</v>
      </c>
      <c r="N28" t="s">
        <v>8</v>
      </c>
      <c r="O28" t="s">
        <v>2</v>
      </c>
      <c r="P28" s="2">
        <f t="shared" si="0"/>
        <v>0.77570434038982827</v>
      </c>
    </row>
    <row r="29" spans="1:16" x14ac:dyDescent="0.25">
      <c r="A29">
        <v>90495</v>
      </c>
      <c r="B29">
        <v>2012</v>
      </c>
      <c r="C29">
        <v>18191443.550000001</v>
      </c>
      <c r="D29" t="s">
        <v>50</v>
      </c>
      <c r="E29">
        <v>7805</v>
      </c>
      <c r="F29">
        <v>10</v>
      </c>
      <c r="G29" s="1">
        <v>40560</v>
      </c>
      <c r="H29" s="1">
        <v>40560</v>
      </c>
      <c r="I29" t="s">
        <v>0</v>
      </c>
      <c r="J29">
        <v>2540</v>
      </c>
      <c r="K29" t="s">
        <v>17</v>
      </c>
      <c r="L29" t="s">
        <v>1</v>
      </c>
      <c r="M29" t="s">
        <v>3</v>
      </c>
      <c r="N29" t="s">
        <v>8</v>
      </c>
      <c r="O29" t="s">
        <v>2</v>
      </c>
      <c r="P29" s="2">
        <f t="shared" si="0"/>
        <v>0.81534445009179179</v>
      </c>
    </row>
    <row r="30" spans="1:16" x14ac:dyDescent="0.25">
      <c r="A30">
        <v>90583</v>
      </c>
      <c r="B30">
        <v>2012</v>
      </c>
      <c r="C30">
        <v>10280273.073000001</v>
      </c>
      <c r="D30" t="s">
        <v>87</v>
      </c>
      <c r="E30">
        <v>55230</v>
      </c>
      <c r="F30" t="s">
        <v>93</v>
      </c>
      <c r="G30" s="1">
        <v>40557</v>
      </c>
      <c r="H30" s="1">
        <v>40617</v>
      </c>
      <c r="I30" t="s">
        <v>0</v>
      </c>
      <c r="J30">
        <v>2365</v>
      </c>
      <c r="K30" t="s">
        <v>12</v>
      </c>
      <c r="L30" t="s">
        <v>1</v>
      </c>
      <c r="M30" t="s">
        <v>3</v>
      </c>
      <c r="N30" t="s">
        <v>8</v>
      </c>
      <c r="O30" t="s">
        <v>2</v>
      </c>
      <c r="P30" s="2">
        <f t="shared" si="0"/>
        <v>0.49485866446585569</v>
      </c>
    </row>
    <row r="31" spans="1:16" x14ac:dyDescent="0.25">
      <c r="A31">
        <v>90582</v>
      </c>
      <c r="B31">
        <v>2012</v>
      </c>
      <c r="C31">
        <v>10882060.356000001</v>
      </c>
      <c r="D31" t="s">
        <v>87</v>
      </c>
      <c r="E31">
        <v>55230</v>
      </c>
      <c r="F31" t="s">
        <v>76</v>
      </c>
      <c r="G31" s="1">
        <v>40553</v>
      </c>
      <c r="H31" s="1">
        <v>40618</v>
      </c>
      <c r="I31" t="s">
        <v>0</v>
      </c>
      <c r="J31">
        <v>2365</v>
      </c>
      <c r="K31" t="s">
        <v>12</v>
      </c>
      <c r="L31" t="s">
        <v>1</v>
      </c>
      <c r="M31" t="s">
        <v>3</v>
      </c>
      <c r="N31" t="s">
        <v>8</v>
      </c>
      <c r="O31" t="s">
        <v>2</v>
      </c>
      <c r="P31" s="2">
        <f t="shared" si="0"/>
        <v>0.52382673263323287</v>
      </c>
    </row>
    <row r="32" spans="1:16" x14ac:dyDescent="0.25">
      <c r="A32">
        <v>2934</v>
      </c>
      <c r="B32">
        <v>2012</v>
      </c>
      <c r="C32">
        <v>12082589.605</v>
      </c>
      <c r="D32" t="s">
        <v>64</v>
      </c>
      <c r="E32">
        <v>7082</v>
      </c>
      <c r="F32" t="s">
        <v>65</v>
      </c>
      <c r="G32" s="1">
        <v>40548</v>
      </c>
      <c r="H32" s="1">
        <v>40576</v>
      </c>
      <c r="I32" t="s">
        <v>0</v>
      </c>
      <c r="J32">
        <v>2100</v>
      </c>
      <c r="K32" t="s">
        <v>34</v>
      </c>
      <c r="L32" t="s">
        <v>1</v>
      </c>
      <c r="M32" t="s">
        <v>3</v>
      </c>
      <c r="N32" t="s">
        <v>8</v>
      </c>
      <c r="O32" t="s">
        <v>2</v>
      </c>
      <c r="P32" s="2">
        <f t="shared" si="0"/>
        <v>0.65501071238832509</v>
      </c>
    </row>
    <row r="33" spans="1:16" x14ac:dyDescent="0.25">
      <c r="A33">
        <v>2933</v>
      </c>
      <c r="B33">
        <v>2012</v>
      </c>
      <c r="C33">
        <v>12047598.471000001</v>
      </c>
      <c r="D33" t="s">
        <v>64</v>
      </c>
      <c r="E33">
        <v>7082</v>
      </c>
      <c r="F33" t="s">
        <v>101</v>
      </c>
      <c r="G33" s="1">
        <v>40547</v>
      </c>
      <c r="H33" s="1">
        <v>40566</v>
      </c>
      <c r="I33" t="s">
        <v>0</v>
      </c>
      <c r="J33">
        <v>2100</v>
      </c>
      <c r="K33" t="s">
        <v>34</v>
      </c>
      <c r="L33" t="s">
        <v>1</v>
      </c>
      <c r="M33" t="s">
        <v>3</v>
      </c>
      <c r="N33" t="s">
        <v>8</v>
      </c>
      <c r="O33" t="s">
        <v>2</v>
      </c>
      <c r="P33" s="2">
        <f t="shared" si="0"/>
        <v>0.65311380383164197</v>
      </c>
    </row>
    <row r="34" spans="1:16" x14ac:dyDescent="0.25">
      <c r="A34">
        <v>90654</v>
      </c>
      <c r="B34">
        <v>2012</v>
      </c>
      <c r="C34">
        <v>20087679.574999999</v>
      </c>
      <c r="D34" t="s">
        <v>36</v>
      </c>
      <c r="E34">
        <v>56407</v>
      </c>
      <c r="F34" t="s">
        <v>71</v>
      </c>
      <c r="G34" s="1">
        <v>40538</v>
      </c>
      <c r="H34" s="1">
        <v>40541</v>
      </c>
      <c r="I34" t="s">
        <v>0</v>
      </c>
      <c r="J34">
        <v>3098</v>
      </c>
      <c r="K34" t="s">
        <v>24</v>
      </c>
      <c r="L34" t="s">
        <v>1</v>
      </c>
      <c r="M34" t="s">
        <v>3</v>
      </c>
      <c r="N34" t="s">
        <v>8</v>
      </c>
      <c r="O34" t="s">
        <v>2</v>
      </c>
      <c r="P34" s="2">
        <f t="shared" si="0"/>
        <v>0.73816938916905084</v>
      </c>
    </row>
    <row r="35" spans="1:16" x14ac:dyDescent="0.25">
      <c r="A35">
        <v>90656</v>
      </c>
      <c r="B35">
        <v>2012</v>
      </c>
      <c r="C35">
        <v>20284044.009</v>
      </c>
      <c r="D35" t="s">
        <v>36</v>
      </c>
      <c r="E35">
        <v>56407</v>
      </c>
      <c r="F35" t="s">
        <v>100</v>
      </c>
      <c r="G35" s="1">
        <v>40528</v>
      </c>
      <c r="H35" s="1">
        <v>40530</v>
      </c>
      <c r="I35" t="s">
        <v>0</v>
      </c>
      <c r="J35">
        <v>3098</v>
      </c>
      <c r="K35" t="s">
        <v>24</v>
      </c>
      <c r="L35" t="s">
        <v>1</v>
      </c>
      <c r="M35" t="s">
        <v>3</v>
      </c>
      <c r="N35" t="s">
        <v>8</v>
      </c>
      <c r="O35" t="s">
        <v>2</v>
      </c>
      <c r="P35" s="2">
        <f t="shared" si="0"/>
        <v>0.74538526563497687</v>
      </c>
    </row>
    <row r="36" spans="1:16" x14ac:dyDescent="0.25">
      <c r="A36">
        <v>90655</v>
      </c>
      <c r="B36">
        <v>2012</v>
      </c>
      <c r="C36">
        <v>20771760.103999998</v>
      </c>
      <c r="D36" t="s">
        <v>36</v>
      </c>
      <c r="E36">
        <v>56407</v>
      </c>
      <c r="F36" t="s">
        <v>43</v>
      </c>
      <c r="G36" s="1">
        <v>40513</v>
      </c>
      <c r="H36" s="1">
        <v>40515</v>
      </c>
      <c r="I36" t="s">
        <v>0</v>
      </c>
      <c r="J36">
        <v>3098</v>
      </c>
      <c r="K36" t="s">
        <v>24</v>
      </c>
      <c r="L36" t="s">
        <v>1</v>
      </c>
      <c r="M36" t="s">
        <v>3</v>
      </c>
      <c r="N36" t="s">
        <v>8</v>
      </c>
      <c r="O36" t="s">
        <v>2</v>
      </c>
      <c r="P36" s="2">
        <f t="shared" si="0"/>
        <v>0.76330754932084977</v>
      </c>
    </row>
    <row r="37" spans="1:16" x14ac:dyDescent="0.25">
      <c r="A37">
        <v>90441</v>
      </c>
      <c r="B37">
        <v>2012</v>
      </c>
      <c r="C37">
        <v>14204190.176999999</v>
      </c>
      <c r="D37" t="s">
        <v>86</v>
      </c>
      <c r="E37">
        <v>56807</v>
      </c>
      <c r="F37" t="s">
        <v>46</v>
      </c>
      <c r="G37" s="1">
        <v>40505</v>
      </c>
      <c r="H37" s="1">
        <v>40569</v>
      </c>
      <c r="I37" t="s">
        <v>0</v>
      </c>
      <c r="J37">
        <v>2345</v>
      </c>
      <c r="K37" t="s">
        <v>27</v>
      </c>
      <c r="L37" t="s">
        <v>1</v>
      </c>
      <c r="M37" t="s">
        <v>3</v>
      </c>
      <c r="N37" t="s">
        <v>8</v>
      </c>
      <c r="O37" t="s">
        <v>2</v>
      </c>
      <c r="P37" s="2">
        <f t="shared" si="0"/>
        <v>0.68957467623824664</v>
      </c>
    </row>
    <row r="38" spans="1:16" x14ac:dyDescent="0.25">
      <c r="A38">
        <v>8964</v>
      </c>
      <c r="B38">
        <v>2012</v>
      </c>
      <c r="C38">
        <v>12712305.4</v>
      </c>
      <c r="D38" t="s">
        <v>118</v>
      </c>
      <c r="E38">
        <v>55701</v>
      </c>
      <c r="F38" t="s">
        <v>53</v>
      </c>
      <c r="G38" s="1">
        <v>40455</v>
      </c>
      <c r="H38" s="1">
        <v>40455</v>
      </c>
      <c r="I38" t="s">
        <v>0</v>
      </c>
      <c r="J38">
        <v>2990</v>
      </c>
      <c r="K38" t="s">
        <v>13</v>
      </c>
      <c r="L38" t="s">
        <v>1</v>
      </c>
      <c r="M38" t="s">
        <v>3</v>
      </c>
      <c r="N38" t="s">
        <v>8</v>
      </c>
      <c r="O38" t="s">
        <v>2</v>
      </c>
      <c r="P38" s="2">
        <f t="shared" si="0"/>
        <v>0.4840172082411926</v>
      </c>
    </row>
    <row r="39" spans="1:16" x14ac:dyDescent="0.25">
      <c r="A39">
        <v>8962</v>
      </c>
      <c r="B39">
        <v>2012</v>
      </c>
      <c r="C39">
        <v>12251151.015000001</v>
      </c>
      <c r="D39" t="s">
        <v>118</v>
      </c>
      <c r="E39">
        <v>55701</v>
      </c>
      <c r="F39" t="s">
        <v>38</v>
      </c>
      <c r="G39" s="1">
        <v>40445</v>
      </c>
      <c r="H39" s="1">
        <v>40446</v>
      </c>
      <c r="I39" t="s">
        <v>0</v>
      </c>
      <c r="J39">
        <v>2830</v>
      </c>
      <c r="K39" t="s">
        <v>13</v>
      </c>
      <c r="L39" t="s">
        <v>1</v>
      </c>
      <c r="M39" t="s">
        <v>3</v>
      </c>
      <c r="N39" t="s">
        <v>8</v>
      </c>
      <c r="O39" t="s">
        <v>2</v>
      </c>
      <c r="P39" s="2">
        <f t="shared" si="0"/>
        <v>0.49283112786981792</v>
      </c>
    </row>
    <row r="40" spans="1:16" x14ac:dyDescent="0.25">
      <c r="A40">
        <v>90562</v>
      </c>
      <c r="B40">
        <v>2012</v>
      </c>
      <c r="C40">
        <v>9512111.227</v>
      </c>
      <c r="D40" t="s">
        <v>89</v>
      </c>
      <c r="E40">
        <v>56532</v>
      </c>
      <c r="F40" t="s">
        <v>9</v>
      </c>
      <c r="G40" s="1">
        <v>40435</v>
      </c>
      <c r="H40" s="1">
        <v>40435</v>
      </c>
      <c r="I40" t="s">
        <v>0</v>
      </c>
      <c r="J40">
        <v>2430</v>
      </c>
      <c r="K40" t="s">
        <v>22</v>
      </c>
      <c r="L40" t="s">
        <v>1</v>
      </c>
      <c r="M40" t="s">
        <v>3</v>
      </c>
      <c r="N40" t="s">
        <v>8</v>
      </c>
      <c r="O40" t="s">
        <v>2</v>
      </c>
      <c r="P40" s="2">
        <f t="shared" si="0"/>
        <v>0.44563400098008349</v>
      </c>
    </row>
    <row r="41" spans="1:16" x14ac:dyDescent="0.25">
      <c r="A41">
        <v>90561</v>
      </c>
      <c r="B41">
        <v>2012</v>
      </c>
      <c r="C41">
        <v>9499073.6600000001</v>
      </c>
      <c r="D41" t="s">
        <v>89</v>
      </c>
      <c r="E41">
        <v>56532</v>
      </c>
      <c r="F41" t="s">
        <v>20</v>
      </c>
      <c r="G41" s="1">
        <v>40423</v>
      </c>
      <c r="H41" s="1">
        <v>40423</v>
      </c>
      <c r="I41" t="s">
        <v>0</v>
      </c>
      <c r="J41">
        <v>2430</v>
      </c>
      <c r="K41" t="s">
        <v>22</v>
      </c>
      <c r="L41" t="s">
        <v>1</v>
      </c>
      <c r="M41" t="s">
        <v>3</v>
      </c>
      <c r="N41" t="s">
        <v>8</v>
      </c>
      <c r="O41" t="s">
        <v>2</v>
      </c>
      <c r="P41" s="2">
        <f t="shared" si="0"/>
        <v>0.44502320249312255</v>
      </c>
    </row>
    <row r="42" spans="1:16" x14ac:dyDescent="0.25">
      <c r="A42">
        <v>90421</v>
      </c>
      <c r="B42">
        <v>2012</v>
      </c>
      <c r="C42">
        <v>10226126.221999999</v>
      </c>
      <c r="D42" t="s">
        <v>97</v>
      </c>
      <c r="E42">
        <v>7845</v>
      </c>
      <c r="F42" t="s">
        <v>119</v>
      </c>
      <c r="G42" s="1">
        <v>40359</v>
      </c>
      <c r="H42" s="1">
        <v>40359</v>
      </c>
      <c r="I42" t="s">
        <v>0</v>
      </c>
      <c r="J42">
        <v>2243</v>
      </c>
      <c r="K42" t="s">
        <v>29</v>
      </c>
      <c r="L42" t="s">
        <v>1</v>
      </c>
      <c r="M42" t="s">
        <v>3</v>
      </c>
      <c r="N42" t="s">
        <v>8</v>
      </c>
      <c r="O42" t="s">
        <v>2</v>
      </c>
      <c r="P42" s="2">
        <f t="shared" si="0"/>
        <v>0.51902651915654208</v>
      </c>
    </row>
    <row r="43" spans="1:16" x14ac:dyDescent="0.25">
      <c r="A43">
        <v>90422</v>
      </c>
      <c r="B43">
        <v>2012</v>
      </c>
      <c r="C43">
        <v>9826863.5040000007</v>
      </c>
      <c r="D43" t="s">
        <v>97</v>
      </c>
      <c r="E43">
        <v>7845</v>
      </c>
      <c r="F43" t="s">
        <v>112</v>
      </c>
      <c r="G43" s="1">
        <v>40351</v>
      </c>
      <c r="H43" s="1">
        <v>40351</v>
      </c>
      <c r="I43" t="s">
        <v>0</v>
      </c>
      <c r="J43">
        <v>2243</v>
      </c>
      <c r="K43" t="s">
        <v>29</v>
      </c>
      <c r="L43" t="s">
        <v>1</v>
      </c>
      <c r="M43" t="s">
        <v>3</v>
      </c>
      <c r="N43" t="s">
        <v>8</v>
      </c>
      <c r="O43" t="s">
        <v>2</v>
      </c>
      <c r="P43" s="2">
        <f t="shared" si="0"/>
        <v>0.49876196009930107</v>
      </c>
    </row>
    <row r="44" spans="1:16" x14ac:dyDescent="0.25">
      <c r="A44">
        <v>89575</v>
      </c>
      <c r="B44">
        <v>2012</v>
      </c>
      <c r="C44">
        <v>12638717.088</v>
      </c>
      <c r="D44" t="s">
        <v>124</v>
      </c>
      <c r="E44">
        <v>56259</v>
      </c>
      <c r="F44" t="s">
        <v>75</v>
      </c>
      <c r="G44" s="1">
        <v>40332</v>
      </c>
      <c r="H44" s="1">
        <v>40332</v>
      </c>
      <c r="I44" t="s">
        <v>0</v>
      </c>
      <c r="J44">
        <v>2750</v>
      </c>
      <c r="K44" t="s">
        <v>4</v>
      </c>
      <c r="L44" t="s">
        <v>1</v>
      </c>
      <c r="M44" t="s">
        <v>3</v>
      </c>
      <c r="N44" t="s">
        <v>8</v>
      </c>
      <c r="O44" t="s">
        <v>2</v>
      </c>
      <c r="P44" s="2">
        <f t="shared" si="0"/>
        <v>0.5232123318430203</v>
      </c>
    </row>
    <row r="45" spans="1:16" x14ac:dyDescent="0.25">
      <c r="A45">
        <v>89574</v>
      </c>
      <c r="B45">
        <v>2012</v>
      </c>
      <c r="C45">
        <v>14057686.471999999</v>
      </c>
      <c r="D45" t="s">
        <v>124</v>
      </c>
      <c r="E45">
        <v>56259</v>
      </c>
      <c r="F45" t="s">
        <v>49</v>
      </c>
      <c r="G45" s="1">
        <v>40324</v>
      </c>
      <c r="H45" s="1">
        <v>40324</v>
      </c>
      <c r="I45" t="s">
        <v>0</v>
      </c>
      <c r="J45">
        <v>2750</v>
      </c>
      <c r="K45" t="s">
        <v>4</v>
      </c>
      <c r="L45" t="s">
        <v>1</v>
      </c>
      <c r="M45" t="s">
        <v>3</v>
      </c>
      <c r="N45" t="s">
        <v>8</v>
      </c>
      <c r="O45" t="s">
        <v>2</v>
      </c>
      <c r="P45" s="2">
        <f t="shared" si="0"/>
        <v>0.58195423381354527</v>
      </c>
    </row>
    <row r="46" spans="1:16" x14ac:dyDescent="0.25">
      <c r="A46">
        <v>90566</v>
      </c>
      <c r="B46">
        <v>2012</v>
      </c>
      <c r="C46">
        <v>12785127.335000001</v>
      </c>
      <c r="D46" t="s">
        <v>39</v>
      </c>
      <c r="E46">
        <v>1416</v>
      </c>
      <c r="F46" t="s">
        <v>116</v>
      </c>
      <c r="G46" s="1">
        <v>40227</v>
      </c>
      <c r="H46" s="1">
        <v>40237</v>
      </c>
      <c r="I46" t="s">
        <v>0</v>
      </c>
      <c r="J46">
        <v>3670</v>
      </c>
      <c r="K46" t="s">
        <v>32</v>
      </c>
      <c r="L46" t="s">
        <v>1</v>
      </c>
      <c r="M46" t="s">
        <v>3</v>
      </c>
      <c r="N46" t="s">
        <v>8</v>
      </c>
      <c r="O46" t="s">
        <v>2</v>
      </c>
      <c r="P46" s="2">
        <f t="shared" si="0"/>
        <v>0.39659448114108886</v>
      </c>
    </row>
    <row r="47" spans="1:16" x14ac:dyDescent="0.25">
      <c r="A47">
        <v>90567</v>
      </c>
      <c r="B47">
        <v>2012</v>
      </c>
      <c r="C47">
        <v>11554379.216</v>
      </c>
      <c r="D47" t="s">
        <v>39</v>
      </c>
      <c r="E47">
        <v>1416</v>
      </c>
      <c r="F47" t="s">
        <v>40</v>
      </c>
      <c r="G47" s="1">
        <v>40221</v>
      </c>
      <c r="H47" s="1">
        <v>40242</v>
      </c>
      <c r="I47" t="s">
        <v>0</v>
      </c>
      <c r="J47">
        <v>3670</v>
      </c>
      <c r="K47" t="s">
        <v>32</v>
      </c>
      <c r="L47" t="s">
        <v>1</v>
      </c>
      <c r="M47" t="s">
        <v>3</v>
      </c>
      <c r="N47" t="s">
        <v>8</v>
      </c>
      <c r="O47" t="s">
        <v>2</v>
      </c>
      <c r="P47" s="2">
        <f t="shared" si="0"/>
        <v>0.35841669073817645</v>
      </c>
    </row>
    <row r="48" spans="1:16" x14ac:dyDescent="0.25">
      <c r="A48">
        <v>90243</v>
      </c>
      <c r="B48">
        <v>2012</v>
      </c>
      <c r="C48">
        <v>9774791.8640000001</v>
      </c>
      <c r="D48" t="s">
        <v>68</v>
      </c>
      <c r="E48">
        <v>3441</v>
      </c>
      <c r="F48">
        <v>9</v>
      </c>
      <c r="G48" s="1">
        <v>40133</v>
      </c>
      <c r="H48" s="1">
        <v>40138</v>
      </c>
      <c r="I48" t="s">
        <v>0</v>
      </c>
      <c r="J48">
        <v>2606</v>
      </c>
      <c r="K48" t="s">
        <v>12</v>
      </c>
      <c r="L48" t="s">
        <v>1</v>
      </c>
      <c r="M48" t="s">
        <v>3</v>
      </c>
      <c r="N48" t="s">
        <v>8</v>
      </c>
      <c r="O48" t="s">
        <v>2</v>
      </c>
      <c r="P48" s="2">
        <f t="shared" si="0"/>
        <v>0.42701268859728214</v>
      </c>
    </row>
    <row r="49" spans="1:16" x14ac:dyDescent="0.25">
      <c r="A49">
        <v>90242</v>
      </c>
      <c r="B49">
        <v>2012</v>
      </c>
      <c r="C49">
        <v>9576658.818</v>
      </c>
      <c r="D49" t="s">
        <v>68</v>
      </c>
      <c r="E49">
        <v>3441</v>
      </c>
      <c r="F49">
        <v>8</v>
      </c>
      <c r="G49" s="1">
        <v>40131</v>
      </c>
      <c r="H49" s="1">
        <v>40135</v>
      </c>
      <c r="I49" t="s">
        <v>0</v>
      </c>
      <c r="J49">
        <v>2606</v>
      </c>
      <c r="K49" t="s">
        <v>12</v>
      </c>
      <c r="L49" t="s">
        <v>1</v>
      </c>
      <c r="M49" t="s">
        <v>3</v>
      </c>
      <c r="N49" t="s">
        <v>8</v>
      </c>
      <c r="O49" t="s">
        <v>2</v>
      </c>
      <c r="P49" s="2">
        <f t="shared" si="0"/>
        <v>0.41835722811796233</v>
      </c>
    </row>
    <row r="50" spans="1:16" x14ac:dyDescent="0.25">
      <c r="A50">
        <v>4696</v>
      </c>
      <c r="B50">
        <v>2012</v>
      </c>
      <c r="C50">
        <v>17899615.999000002</v>
      </c>
      <c r="D50" t="s">
        <v>51</v>
      </c>
      <c r="E50">
        <v>55411</v>
      </c>
      <c r="F50" t="s">
        <v>9</v>
      </c>
      <c r="G50" s="1">
        <v>40122</v>
      </c>
      <c r="H50" s="1">
        <v>40122</v>
      </c>
      <c r="I50" t="s">
        <v>0</v>
      </c>
      <c r="J50">
        <v>3000</v>
      </c>
      <c r="K50" t="s">
        <v>19</v>
      </c>
      <c r="L50" t="s">
        <v>1</v>
      </c>
      <c r="M50" t="s">
        <v>3</v>
      </c>
      <c r="N50" t="s">
        <v>8</v>
      </c>
      <c r="O50" t="s">
        <v>2</v>
      </c>
      <c r="P50" s="2">
        <f t="shared" si="0"/>
        <v>0.67925075891772924</v>
      </c>
    </row>
    <row r="51" spans="1:16" x14ac:dyDescent="0.25">
      <c r="A51">
        <v>90245</v>
      </c>
      <c r="B51">
        <v>2012</v>
      </c>
      <c r="C51">
        <v>9203057.7860000003</v>
      </c>
      <c r="D51" t="s">
        <v>69</v>
      </c>
      <c r="E51">
        <v>4939</v>
      </c>
      <c r="F51">
        <v>4</v>
      </c>
      <c r="G51" s="1">
        <v>40119</v>
      </c>
      <c r="H51" s="1">
        <v>40121</v>
      </c>
      <c r="I51" t="s">
        <v>0</v>
      </c>
      <c r="J51">
        <v>2606</v>
      </c>
      <c r="K51" t="s">
        <v>12</v>
      </c>
      <c r="L51" t="s">
        <v>1</v>
      </c>
      <c r="M51" t="s">
        <v>3</v>
      </c>
      <c r="N51" t="s">
        <v>8</v>
      </c>
      <c r="O51" t="s">
        <v>2</v>
      </c>
      <c r="P51" s="2">
        <f t="shared" si="0"/>
        <v>0.40203643240623083</v>
      </c>
    </row>
    <row r="52" spans="1:16" x14ac:dyDescent="0.25">
      <c r="A52">
        <v>90244</v>
      </c>
      <c r="B52">
        <v>2012</v>
      </c>
      <c r="C52">
        <v>9764184.6789999995</v>
      </c>
      <c r="D52" t="s">
        <v>69</v>
      </c>
      <c r="E52">
        <v>4939</v>
      </c>
      <c r="F52">
        <v>3</v>
      </c>
      <c r="G52" s="1">
        <v>40108</v>
      </c>
      <c r="H52" s="1">
        <v>40108</v>
      </c>
      <c r="I52" t="s">
        <v>0</v>
      </c>
      <c r="J52">
        <v>2606</v>
      </c>
      <c r="K52" t="s">
        <v>12</v>
      </c>
      <c r="L52" t="s">
        <v>1</v>
      </c>
      <c r="M52" t="s">
        <v>3</v>
      </c>
      <c r="N52" t="s">
        <v>8</v>
      </c>
      <c r="O52" t="s">
        <v>2</v>
      </c>
      <c r="P52" s="2">
        <f t="shared" si="0"/>
        <v>0.42654931273738478</v>
      </c>
    </row>
    <row r="53" spans="1:16" x14ac:dyDescent="0.25">
      <c r="A53">
        <v>90549</v>
      </c>
      <c r="B53">
        <v>2012</v>
      </c>
      <c r="C53">
        <v>9260740.1750000007</v>
      </c>
      <c r="D53" t="s">
        <v>113</v>
      </c>
      <c r="E53">
        <v>564</v>
      </c>
      <c r="F53" t="s">
        <v>114</v>
      </c>
      <c r="G53" s="1">
        <v>40098</v>
      </c>
      <c r="H53" s="1">
        <v>40113</v>
      </c>
      <c r="I53" t="s">
        <v>0</v>
      </c>
      <c r="J53">
        <v>2453</v>
      </c>
      <c r="K53" t="s">
        <v>24</v>
      </c>
      <c r="L53" t="s">
        <v>1</v>
      </c>
      <c r="M53" t="s">
        <v>3</v>
      </c>
      <c r="N53" t="s">
        <v>8</v>
      </c>
      <c r="O53" t="s">
        <v>2</v>
      </c>
      <c r="P53" s="2">
        <f t="shared" si="0"/>
        <v>0.42978952276384375</v>
      </c>
    </row>
    <row r="54" spans="1:16" x14ac:dyDescent="0.25">
      <c r="A54">
        <v>4695</v>
      </c>
      <c r="B54">
        <v>2012</v>
      </c>
      <c r="C54">
        <v>17829368.572000001</v>
      </c>
      <c r="D54" t="s">
        <v>51</v>
      </c>
      <c r="E54">
        <v>55411</v>
      </c>
      <c r="F54" t="s">
        <v>20</v>
      </c>
      <c r="G54" s="1">
        <v>40092</v>
      </c>
      <c r="H54" s="1">
        <v>40092</v>
      </c>
      <c r="I54" t="s">
        <v>0</v>
      </c>
      <c r="J54">
        <v>3000</v>
      </c>
      <c r="K54" t="s">
        <v>19</v>
      </c>
      <c r="L54" t="s">
        <v>1</v>
      </c>
      <c r="M54" t="s">
        <v>3</v>
      </c>
      <c r="N54" t="s">
        <v>8</v>
      </c>
      <c r="O54" t="s">
        <v>2</v>
      </c>
      <c r="P54" s="2">
        <f t="shared" si="0"/>
        <v>0.67658502474195514</v>
      </c>
    </row>
    <row r="55" spans="1:16" x14ac:dyDescent="0.25">
      <c r="A55">
        <v>89729</v>
      </c>
      <c r="B55">
        <v>2012</v>
      </c>
      <c r="C55">
        <v>18022942.967999998</v>
      </c>
      <c r="D55" t="s">
        <v>36</v>
      </c>
      <c r="E55">
        <v>56407</v>
      </c>
      <c r="F55" t="s">
        <v>121</v>
      </c>
      <c r="G55" s="1">
        <v>40080</v>
      </c>
      <c r="H55" s="1">
        <v>40080</v>
      </c>
      <c r="I55" t="s">
        <v>0</v>
      </c>
      <c r="J55">
        <v>2958</v>
      </c>
      <c r="K55" t="s">
        <v>24</v>
      </c>
      <c r="L55" t="s">
        <v>1</v>
      </c>
      <c r="M55" t="s">
        <v>3</v>
      </c>
      <c r="N55" t="s">
        <v>8</v>
      </c>
      <c r="O55" t="s">
        <v>2</v>
      </c>
      <c r="P55" s="2">
        <f t="shared" si="0"/>
        <v>0.69364172827600978</v>
      </c>
    </row>
    <row r="56" spans="1:16" x14ac:dyDescent="0.25">
      <c r="A56">
        <v>89730</v>
      </c>
      <c r="B56">
        <v>2012</v>
      </c>
      <c r="C56">
        <v>16783040.973999999</v>
      </c>
      <c r="D56" t="s">
        <v>36</v>
      </c>
      <c r="E56">
        <v>56407</v>
      </c>
      <c r="F56" t="s">
        <v>125</v>
      </c>
      <c r="G56" s="1">
        <v>40065</v>
      </c>
      <c r="H56" s="1">
        <v>40065</v>
      </c>
      <c r="I56" t="s">
        <v>0</v>
      </c>
      <c r="J56">
        <v>2958</v>
      </c>
      <c r="K56" t="s">
        <v>24</v>
      </c>
      <c r="L56" t="s">
        <v>1</v>
      </c>
      <c r="M56" t="s">
        <v>3</v>
      </c>
      <c r="N56" t="s">
        <v>8</v>
      </c>
      <c r="O56" t="s">
        <v>2</v>
      </c>
      <c r="P56" s="2">
        <f t="shared" si="0"/>
        <v>0.64592212091010637</v>
      </c>
    </row>
    <row r="57" spans="1:16" x14ac:dyDescent="0.25">
      <c r="A57">
        <v>89731</v>
      </c>
      <c r="B57">
        <v>2012</v>
      </c>
      <c r="C57">
        <v>17499026.671</v>
      </c>
      <c r="D57" t="s">
        <v>36</v>
      </c>
      <c r="E57">
        <v>56407</v>
      </c>
      <c r="F57" t="s">
        <v>37</v>
      </c>
      <c r="G57" s="1">
        <v>40058</v>
      </c>
      <c r="H57" s="1">
        <v>40058</v>
      </c>
      <c r="I57" t="s">
        <v>0</v>
      </c>
      <c r="J57">
        <v>2958</v>
      </c>
      <c r="K57" t="s">
        <v>24</v>
      </c>
      <c r="L57" t="s">
        <v>1</v>
      </c>
      <c r="M57" t="s">
        <v>3</v>
      </c>
      <c r="N57" t="s">
        <v>8</v>
      </c>
      <c r="O57" t="s">
        <v>2</v>
      </c>
      <c r="P57" s="2">
        <f t="shared" si="0"/>
        <v>0.67347797331277837</v>
      </c>
    </row>
    <row r="58" spans="1:16" x14ac:dyDescent="0.25">
      <c r="A58">
        <v>4524</v>
      </c>
      <c r="B58">
        <v>2012</v>
      </c>
      <c r="C58">
        <v>13465491.075999999</v>
      </c>
      <c r="D58" t="s">
        <v>61</v>
      </c>
      <c r="E58">
        <v>55345</v>
      </c>
      <c r="F58" t="s">
        <v>62</v>
      </c>
      <c r="G58" s="1">
        <v>40017</v>
      </c>
      <c r="H58" s="1">
        <v>40017</v>
      </c>
      <c r="I58" t="s">
        <v>0</v>
      </c>
      <c r="J58">
        <v>2200</v>
      </c>
      <c r="K58" t="s">
        <v>22</v>
      </c>
      <c r="L58" t="s">
        <v>1</v>
      </c>
      <c r="M58" t="s">
        <v>3</v>
      </c>
      <c r="N58" t="s">
        <v>8</v>
      </c>
      <c r="O58" t="s">
        <v>2</v>
      </c>
      <c r="P58" s="2">
        <f t="shared" si="0"/>
        <v>0.69679847015234309</v>
      </c>
    </row>
    <row r="59" spans="1:16" x14ac:dyDescent="0.25">
      <c r="A59">
        <v>4523</v>
      </c>
      <c r="B59">
        <v>2012</v>
      </c>
      <c r="C59">
        <v>13798634.017999999</v>
      </c>
      <c r="D59" t="s">
        <v>61</v>
      </c>
      <c r="E59">
        <v>55345</v>
      </c>
      <c r="F59" t="s">
        <v>74</v>
      </c>
      <c r="G59" s="1">
        <v>40016</v>
      </c>
      <c r="H59" s="1">
        <v>40016</v>
      </c>
      <c r="I59" t="s">
        <v>0</v>
      </c>
      <c r="J59">
        <v>2200</v>
      </c>
      <c r="K59" t="s">
        <v>22</v>
      </c>
      <c r="L59" t="s">
        <v>1</v>
      </c>
      <c r="M59" t="s">
        <v>3</v>
      </c>
      <c r="N59" t="s">
        <v>8</v>
      </c>
      <c r="O59" t="s">
        <v>2</v>
      </c>
      <c r="P59" s="2">
        <f t="shared" si="0"/>
        <v>0.7140376106350389</v>
      </c>
    </row>
    <row r="60" spans="1:16" x14ac:dyDescent="0.25">
      <c r="A60">
        <v>89726</v>
      </c>
      <c r="B60">
        <v>2012</v>
      </c>
      <c r="C60">
        <v>18683222.931000002</v>
      </c>
      <c r="D60" t="s">
        <v>36</v>
      </c>
      <c r="E60">
        <v>56407</v>
      </c>
      <c r="F60" t="s">
        <v>127</v>
      </c>
      <c r="G60" s="1">
        <v>39954</v>
      </c>
      <c r="H60" s="1">
        <v>39954</v>
      </c>
      <c r="I60" t="s">
        <v>0</v>
      </c>
      <c r="J60">
        <v>2958</v>
      </c>
      <c r="K60" t="s">
        <v>24</v>
      </c>
      <c r="L60" t="s">
        <v>1</v>
      </c>
      <c r="M60" t="s">
        <v>3</v>
      </c>
      <c r="N60" t="s">
        <v>8</v>
      </c>
      <c r="O60" t="s">
        <v>2</v>
      </c>
      <c r="P60" s="2">
        <f t="shared" si="0"/>
        <v>0.71905365658841269</v>
      </c>
    </row>
    <row r="61" spans="1:16" x14ac:dyDescent="0.25">
      <c r="A61">
        <v>89727</v>
      </c>
      <c r="B61">
        <v>2012</v>
      </c>
      <c r="C61">
        <v>17524236.449000001</v>
      </c>
      <c r="D61" t="s">
        <v>36</v>
      </c>
      <c r="E61">
        <v>56407</v>
      </c>
      <c r="F61" t="s">
        <v>120</v>
      </c>
      <c r="G61" s="1">
        <v>39935</v>
      </c>
      <c r="H61" s="1">
        <v>39935</v>
      </c>
      <c r="I61" t="s">
        <v>0</v>
      </c>
      <c r="J61">
        <v>2958</v>
      </c>
      <c r="K61" t="s">
        <v>24</v>
      </c>
      <c r="L61" t="s">
        <v>1</v>
      </c>
      <c r="M61" t="s">
        <v>3</v>
      </c>
      <c r="N61" t="s">
        <v>8</v>
      </c>
      <c r="O61" t="s">
        <v>2</v>
      </c>
      <c r="P61" s="2">
        <f t="shared" si="0"/>
        <v>0.6744482118588595</v>
      </c>
    </row>
    <row r="62" spans="1:16" x14ac:dyDescent="0.25">
      <c r="A62">
        <v>89728</v>
      </c>
      <c r="B62">
        <v>2012</v>
      </c>
      <c r="C62">
        <v>17838859.204999998</v>
      </c>
      <c r="D62" t="s">
        <v>36</v>
      </c>
      <c r="E62">
        <v>56407</v>
      </c>
      <c r="F62" t="s">
        <v>105</v>
      </c>
      <c r="G62" s="1">
        <v>39922</v>
      </c>
      <c r="H62" s="1">
        <v>39922</v>
      </c>
      <c r="I62" t="s">
        <v>0</v>
      </c>
      <c r="J62">
        <v>2958</v>
      </c>
      <c r="K62" t="s">
        <v>24</v>
      </c>
      <c r="L62" t="s">
        <v>1</v>
      </c>
      <c r="M62" t="s">
        <v>3</v>
      </c>
      <c r="N62" t="s">
        <v>8</v>
      </c>
      <c r="O62" t="s">
        <v>2</v>
      </c>
      <c r="P62" s="2">
        <f t="shared" si="0"/>
        <v>0.68655697082315736</v>
      </c>
    </row>
    <row r="63" spans="1:16" x14ac:dyDescent="0.25">
      <c r="A63">
        <v>89547</v>
      </c>
      <c r="B63">
        <v>2012</v>
      </c>
      <c r="C63">
        <v>15456081.074999999</v>
      </c>
      <c r="D63" t="s">
        <v>129</v>
      </c>
      <c r="E63">
        <v>56234</v>
      </c>
      <c r="F63">
        <v>1</v>
      </c>
      <c r="G63" s="1">
        <v>39920</v>
      </c>
      <c r="H63" s="1">
        <v>39920</v>
      </c>
      <c r="I63" t="s">
        <v>0</v>
      </c>
      <c r="J63">
        <v>2650</v>
      </c>
      <c r="K63" t="s">
        <v>4</v>
      </c>
      <c r="L63" t="s">
        <v>1</v>
      </c>
      <c r="M63" t="s">
        <v>3</v>
      </c>
      <c r="N63" t="s">
        <v>8</v>
      </c>
      <c r="O63" t="s">
        <v>2</v>
      </c>
      <c r="P63" s="2">
        <f t="shared" si="0"/>
        <v>0.66398946089803068</v>
      </c>
    </row>
    <row r="64" spans="1:16" x14ac:dyDescent="0.25">
      <c r="A64">
        <v>90514</v>
      </c>
      <c r="B64">
        <v>2012</v>
      </c>
      <c r="C64">
        <v>156887.52499999999</v>
      </c>
      <c r="D64" t="s">
        <v>96</v>
      </c>
      <c r="E64">
        <v>52168</v>
      </c>
      <c r="F64">
        <v>6</v>
      </c>
      <c r="G64" s="1">
        <v>39896</v>
      </c>
      <c r="H64" s="1">
        <v>40031</v>
      </c>
      <c r="I64" t="s">
        <v>25</v>
      </c>
      <c r="J64">
        <v>193.9</v>
      </c>
      <c r="K64" t="s">
        <v>4</v>
      </c>
      <c r="L64" t="s">
        <v>1</v>
      </c>
      <c r="M64" t="s">
        <v>3</v>
      </c>
      <c r="N64" t="s">
        <v>8</v>
      </c>
      <c r="O64" t="s">
        <v>2</v>
      </c>
      <c r="P64" s="2">
        <f t="shared" si="0"/>
        <v>9.2112437659169322E-2</v>
      </c>
    </row>
    <row r="65" spans="1:16" x14ac:dyDescent="0.25">
      <c r="A65">
        <v>90408</v>
      </c>
      <c r="B65">
        <v>2012</v>
      </c>
      <c r="C65">
        <v>6334851.0520000001</v>
      </c>
      <c r="D65" t="s">
        <v>110</v>
      </c>
      <c r="E65">
        <v>56806</v>
      </c>
      <c r="F65" t="s">
        <v>111</v>
      </c>
      <c r="G65" s="1">
        <v>39889</v>
      </c>
      <c r="H65" s="1">
        <v>39901</v>
      </c>
      <c r="I65" t="s">
        <v>0</v>
      </c>
      <c r="J65">
        <v>2125</v>
      </c>
      <c r="K65" t="s">
        <v>12</v>
      </c>
      <c r="L65" t="s">
        <v>1</v>
      </c>
      <c r="M65" t="s">
        <v>3</v>
      </c>
      <c r="N65" t="s">
        <v>8</v>
      </c>
      <c r="O65" t="s">
        <v>2</v>
      </c>
      <c r="P65" s="2">
        <f t="shared" si="0"/>
        <v>0.33937914132647595</v>
      </c>
    </row>
    <row r="66" spans="1:16" x14ac:dyDescent="0.25">
      <c r="A66">
        <v>90513</v>
      </c>
      <c r="B66">
        <v>2012</v>
      </c>
      <c r="C66">
        <v>277738.125</v>
      </c>
      <c r="D66" t="s">
        <v>96</v>
      </c>
      <c r="E66">
        <v>52168</v>
      </c>
      <c r="F66">
        <v>4</v>
      </c>
      <c r="G66" s="1">
        <v>39889</v>
      </c>
      <c r="H66" s="1">
        <v>39955</v>
      </c>
      <c r="I66" t="s">
        <v>25</v>
      </c>
      <c r="J66">
        <v>193.9</v>
      </c>
      <c r="K66" t="s">
        <v>4</v>
      </c>
      <c r="L66" t="s">
        <v>1</v>
      </c>
      <c r="M66" t="s">
        <v>3</v>
      </c>
      <c r="N66" t="s">
        <v>8</v>
      </c>
      <c r="O66" t="s">
        <v>2</v>
      </c>
      <c r="P66" s="2">
        <f t="shared" ref="P66:P97" si="1">C66/(8784*J66)</f>
        <v>0.16306673028742774</v>
      </c>
    </row>
    <row r="67" spans="1:16" x14ac:dyDescent="0.25">
      <c r="A67">
        <v>90407</v>
      </c>
      <c r="B67">
        <v>2012</v>
      </c>
      <c r="C67">
        <v>6567591.4230000004</v>
      </c>
      <c r="D67" t="s">
        <v>110</v>
      </c>
      <c r="E67">
        <v>56806</v>
      </c>
      <c r="F67" t="s">
        <v>115</v>
      </c>
      <c r="G67" s="1">
        <v>39887</v>
      </c>
      <c r="H67" s="1">
        <v>39900</v>
      </c>
      <c r="I67" t="s">
        <v>0</v>
      </c>
      <c r="J67">
        <v>2125</v>
      </c>
      <c r="K67" t="s">
        <v>12</v>
      </c>
      <c r="L67" t="s">
        <v>1</v>
      </c>
      <c r="M67" t="s">
        <v>3</v>
      </c>
      <c r="N67" t="s">
        <v>8</v>
      </c>
      <c r="O67" t="s">
        <v>2</v>
      </c>
      <c r="P67" s="2">
        <f t="shared" si="1"/>
        <v>0.35184782079717136</v>
      </c>
    </row>
    <row r="68" spans="1:16" x14ac:dyDescent="0.25">
      <c r="A68">
        <v>90419</v>
      </c>
      <c r="B68">
        <v>2012</v>
      </c>
      <c r="C68">
        <v>12023135.401000001</v>
      </c>
      <c r="D68" t="s">
        <v>56</v>
      </c>
      <c r="E68">
        <v>634</v>
      </c>
      <c r="F68" t="s">
        <v>104</v>
      </c>
      <c r="G68" s="1">
        <v>39802</v>
      </c>
      <c r="H68" s="1">
        <v>39802</v>
      </c>
      <c r="I68" t="s">
        <v>0</v>
      </c>
      <c r="J68">
        <v>2610</v>
      </c>
      <c r="K68" t="s">
        <v>24</v>
      </c>
      <c r="L68" t="s">
        <v>1</v>
      </c>
      <c r="M68" t="s">
        <v>3</v>
      </c>
      <c r="N68" t="s">
        <v>8</v>
      </c>
      <c r="O68" t="s">
        <v>2</v>
      </c>
      <c r="P68" s="2">
        <f t="shared" si="1"/>
        <v>0.52442683148217939</v>
      </c>
    </row>
    <row r="69" spans="1:16" x14ac:dyDescent="0.25">
      <c r="A69">
        <v>90418</v>
      </c>
      <c r="B69">
        <v>2012</v>
      </c>
      <c r="C69">
        <v>13264562.844000001</v>
      </c>
      <c r="D69" t="s">
        <v>56</v>
      </c>
      <c r="E69">
        <v>634</v>
      </c>
      <c r="F69" t="s">
        <v>30</v>
      </c>
      <c r="G69" s="1">
        <v>39787</v>
      </c>
      <c r="H69" s="1">
        <v>39787</v>
      </c>
      <c r="I69" t="s">
        <v>0</v>
      </c>
      <c r="J69">
        <v>2610</v>
      </c>
      <c r="K69" t="s">
        <v>24</v>
      </c>
      <c r="L69" t="s">
        <v>1</v>
      </c>
      <c r="M69" t="s">
        <v>3</v>
      </c>
      <c r="N69" t="s">
        <v>8</v>
      </c>
      <c r="O69" t="s">
        <v>2</v>
      </c>
      <c r="P69" s="2">
        <f t="shared" si="1"/>
        <v>0.57857559041517492</v>
      </c>
    </row>
    <row r="70" spans="1:16" x14ac:dyDescent="0.25">
      <c r="A70">
        <v>89647</v>
      </c>
      <c r="B70">
        <v>2012</v>
      </c>
      <c r="C70">
        <v>6199001.8650000002</v>
      </c>
      <c r="D70" t="s">
        <v>91</v>
      </c>
      <c r="E70">
        <v>1927</v>
      </c>
      <c r="F70">
        <v>10</v>
      </c>
      <c r="G70" s="1">
        <v>39786</v>
      </c>
      <c r="H70" s="1">
        <v>39795</v>
      </c>
      <c r="I70" t="s">
        <v>0</v>
      </c>
      <c r="J70">
        <v>1975</v>
      </c>
      <c r="K70" t="s">
        <v>14</v>
      </c>
      <c r="L70" t="s">
        <v>1</v>
      </c>
      <c r="M70" t="s">
        <v>3</v>
      </c>
      <c r="N70" t="s">
        <v>8</v>
      </c>
      <c r="O70" t="s">
        <v>2</v>
      </c>
      <c r="P70" s="2">
        <f t="shared" si="1"/>
        <v>0.35732412585598672</v>
      </c>
    </row>
    <row r="71" spans="1:16" x14ac:dyDescent="0.25">
      <c r="A71">
        <v>89646</v>
      </c>
      <c r="B71">
        <v>2012</v>
      </c>
      <c r="C71">
        <v>7242909.1260000002</v>
      </c>
      <c r="D71" t="s">
        <v>91</v>
      </c>
      <c r="E71">
        <v>1927</v>
      </c>
      <c r="F71">
        <v>9</v>
      </c>
      <c r="G71" s="1">
        <v>39786</v>
      </c>
      <c r="H71" s="1">
        <v>39799</v>
      </c>
      <c r="I71" t="s">
        <v>0</v>
      </c>
      <c r="J71">
        <v>1975</v>
      </c>
      <c r="K71" t="s">
        <v>14</v>
      </c>
      <c r="L71" t="s">
        <v>1</v>
      </c>
      <c r="M71" t="s">
        <v>3</v>
      </c>
      <c r="N71" t="s">
        <v>8</v>
      </c>
      <c r="O71" t="s">
        <v>2</v>
      </c>
      <c r="P71" s="2">
        <f t="shared" si="1"/>
        <v>0.41749724043715847</v>
      </c>
    </row>
    <row r="72" spans="1:16" x14ac:dyDescent="0.25">
      <c r="A72">
        <v>90417</v>
      </c>
      <c r="B72">
        <v>2012</v>
      </c>
      <c r="C72">
        <v>12782134.085000001</v>
      </c>
      <c r="D72" t="s">
        <v>56</v>
      </c>
      <c r="E72">
        <v>634</v>
      </c>
      <c r="F72" t="s">
        <v>102</v>
      </c>
      <c r="G72" s="1">
        <v>39771</v>
      </c>
      <c r="H72" s="1">
        <v>39771</v>
      </c>
      <c r="I72" t="s">
        <v>0</v>
      </c>
      <c r="J72">
        <v>2610</v>
      </c>
      <c r="K72" t="s">
        <v>24</v>
      </c>
      <c r="L72" t="s">
        <v>1</v>
      </c>
      <c r="M72" t="s">
        <v>3</v>
      </c>
      <c r="N72" t="s">
        <v>8</v>
      </c>
      <c r="O72" t="s">
        <v>2</v>
      </c>
      <c r="P72" s="2">
        <f t="shared" si="1"/>
        <v>0.55753294412864918</v>
      </c>
    </row>
    <row r="73" spans="1:16" x14ac:dyDescent="0.25">
      <c r="A73">
        <v>90094</v>
      </c>
      <c r="B73">
        <v>2012</v>
      </c>
      <c r="C73">
        <v>5589299.892</v>
      </c>
      <c r="D73" t="s">
        <v>109</v>
      </c>
      <c r="E73">
        <v>3443</v>
      </c>
      <c r="F73">
        <v>9</v>
      </c>
      <c r="G73" s="1">
        <v>39770</v>
      </c>
      <c r="H73" s="1">
        <v>39772</v>
      </c>
      <c r="I73" t="s">
        <v>0</v>
      </c>
      <c r="J73">
        <v>2444</v>
      </c>
      <c r="K73" t="s">
        <v>12</v>
      </c>
      <c r="L73" t="s">
        <v>1</v>
      </c>
      <c r="M73" t="s">
        <v>3</v>
      </c>
      <c r="N73" t="s">
        <v>8</v>
      </c>
      <c r="O73" t="s">
        <v>2</v>
      </c>
      <c r="P73" s="2">
        <f t="shared" si="1"/>
        <v>0.26035377762424761</v>
      </c>
    </row>
    <row r="74" spans="1:16" x14ac:dyDescent="0.25">
      <c r="A74">
        <v>90416</v>
      </c>
      <c r="B74">
        <v>2012</v>
      </c>
      <c r="C74">
        <v>13583888.501</v>
      </c>
      <c r="D74" t="s">
        <v>56</v>
      </c>
      <c r="E74">
        <v>634</v>
      </c>
      <c r="F74" t="s">
        <v>26</v>
      </c>
      <c r="G74" s="1">
        <v>39757</v>
      </c>
      <c r="H74" s="1">
        <v>39757</v>
      </c>
      <c r="I74" t="s">
        <v>0</v>
      </c>
      <c r="J74">
        <v>2610</v>
      </c>
      <c r="K74" t="s">
        <v>24</v>
      </c>
      <c r="L74" t="s">
        <v>1</v>
      </c>
      <c r="M74" t="s">
        <v>3</v>
      </c>
      <c r="N74" t="s">
        <v>8</v>
      </c>
      <c r="O74" t="s">
        <v>2</v>
      </c>
      <c r="P74" s="2">
        <f t="shared" si="1"/>
        <v>0.59250398238001523</v>
      </c>
    </row>
    <row r="75" spans="1:16" x14ac:dyDescent="0.25">
      <c r="A75">
        <v>89760</v>
      </c>
      <c r="B75">
        <v>2012</v>
      </c>
      <c r="C75">
        <v>11847223.448000001</v>
      </c>
      <c r="D75" t="s">
        <v>80</v>
      </c>
      <c r="E75">
        <v>56476</v>
      </c>
      <c r="F75" t="s">
        <v>44</v>
      </c>
      <c r="G75" s="1">
        <v>39756</v>
      </c>
      <c r="H75" s="1">
        <v>39762</v>
      </c>
      <c r="I75" t="s">
        <v>0</v>
      </c>
      <c r="J75">
        <v>2227</v>
      </c>
      <c r="K75" t="s">
        <v>22</v>
      </c>
      <c r="L75" t="s">
        <v>1</v>
      </c>
      <c r="M75" t="s">
        <v>3</v>
      </c>
      <c r="N75" t="s">
        <v>8</v>
      </c>
      <c r="O75" t="s">
        <v>2</v>
      </c>
      <c r="P75" s="2">
        <f t="shared" si="1"/>
        <v>0.6056253362647358</v>
      </c>
    </row>
    <row r="76" spans="1:16" x14ac:dyDescent="0.25">
      <c r="A76">
        <v>89759</v>
      </c>
      <c r="B76">
        <v>2012</v>
      </c>
      <c r="C76">
        <v>11264036.776000001</v>
      </c>
      <c r="D76" t="s">
        <v>80</v>
      </c>
      <c r="E76">
        <v>56476</v>
      </c>
      <c r="F76" t="s">
        <v>35</v>
      </c>
      <c r="G76" s="1">
        <v>39753</v>
      </c>
      <c r="H76" s="1">
        <v>39763</v>
      </c>
      <c r="I76" t="s">
        <v>0</v>
      </c>
      <c r="J76">
        <v>2227</v>
      </c>
      <c r="K76" t="s">
        <v>22</v>
      </c>
      <c r="L76" t="s">
        <v>1</v>
      </c>
      <c r="M76" t="s">
        <v>3</v>
      </c>
      <c r="N76" t="s">
        <v>8</v>
      </c>
      <c r="O76" t="s">
        <v>2</v>
      </c>
      <c r="P76" s="2">
        <f t="shared" si="1"/>
        <v>0.57581306625182094</v>
      </c>
    </row>
    <row r="77" spans="1:16" x14ac:dyDescent="0.25">
      <c r="A77">
        <v>90384</v>
      </c>
      <c r="B77">
        <v>2012</v>
      </c>
      <c r="C77">
        <v>1247126.71</v>
      </c>
      <c r="D77" t="s">
        <v>52</v>
      </c>
      <c r="E77">
        <v>54586</v>
      </c>
      <c r="F77">
        <v>2</v>
      </c>
      <c r="G77" s="1">
        <v>39750</v>
      </c>
      <c r="H77" s="1">
        <v>39750</v>
      </c>
      <c r="I77" t="s">
        <v>25</v>
      </c>
      <c r="J77">
        <v>685</v>
      </c>
      <c r="K77" t="s">
        <v>28</v>
      </c>
      <c r="L77" t="s">
        <v>1</v>
      </c>
      <c r="M77" t="s">
        <v>3</v>
      </c>
      <c r="N77" t="s">
        <v>8</v>
      </c>
      <c r="O77" t="s">
        <v>2</v>
      </c>
      <c r="P77" s="2">
        <f t="shared" si="1"/>
        <v>0.20726581674710487</v>
      </c>
    </row>
    <row r="78" spans="1:16" x14ac:dyDescent="0.25">
      <c r="A78">
        <v>89653</v>
      </c>
      <c r="B78">
        <v>2012</v>
      </c>
      <c r="C78">
        <v>10462533.689999999</v>
      </c>
      <c r="D78" t="s">
        <v>107</v>
      </c>
      <c r="E78">
        <v>55853</v>
      </c>
      <c r="F78">
        <v>2</v>
      </c>
      <c r="G78" s="1">
        <v>39651</v>
      </c>
      <c r="H78" s="1">
        <v>39656</v>
      </c>
      <c r="I78" t="s">
        <v>0</v>
      </c>
      <c r="J78">
        <v>2688</v>
      </c>
      <c r="K78" t="s">
        <v>22</v>
      </c>
      <c r="L78" t="s">
        <v>1</v>
      </c>
      <c r="M78" t="s">
        <v>3</v>
      </c>
      <c r="N78" t="s">
        <v>8</v>
      </c>
      <c r="O78" t="s">
        <v>2</v>
      </c>
      <c r="P78" s="2">
        <f t="shared" si="1"/>
        <v>0.44311380243909376</v>
      </c>
    </row>
    <row r="79" spans="1:16" x14ac:dyDescent="0.25">
      <c r="A79">
        <v>89739</v>
      </c>
      <c r="B79">
        <v>2012</v>
      </c>
      <c r="C79">
        <v>10313805.358999999</v>
      </c>
      <c r="D79" t="s">
        <v>122</v>
      </c>
      <c r="E79">
        <v>56458</v>
      </c>
      <c r="F79" t="s">
        <v>123</v>
      </c>
      <c r="G79" s="1">
        <v>39629</v>
      </c>
      <c r="H79" s="1">
        <v>39633</v>
      </c>
      <c r="I79" t="s">
        <v>0</v>
      </c>
      <c r="J79">
        <v>2240</v>
      </c>
      <c r="K79" t="s">
        <v>73</v>
      </c>
      <c r="L79" t="s">
        <v>1</v>
      </c>
      <c r="M79" t="s">
        <v>3</v>
      </c>
      <c r="N79" t="s">
        <v>8</v>
      </c>
      <c r="O79" t="s">
        <v>2</v>
      </c>
      <c r="P79" s="2">
        <f t="shared" si="1"/>
        <v>0.52417775414511769</v>
      </c>
    </row>
    <row r="80" spans="1:16" x14ac:dyDescent="0.25">
      <c r="A80">
        <v>89738</v>
      </c>
      <c r="B80">
        <v>2012</v>
      </c>
      <c r="C80">
        <v>12223909.013</v>
      </c>
      <c r="D80" t="s">
        <v>122</v>
      </c>
      <c r="E80">
        <v>56458</v>
      </c>
      <c r="F80" t="s">
        <v>126</v>
      </c>
      <c r="G80" s="1">
        <v>39617</v>
      </c>
      <c r="H80" s="1">
        <v>39621</v>
      </c>
      <c r="I80" t="s">
        <v>0</v>
      </c>
      <c r="J80">
        <v>2240</v>
      </c>
      <c r="K80" t="s">
        <v>73</v>
      </c>
      <c r="L80" t="s">
        <v>1</v>
      </c>
      <c r="M80" t="s">
        <v>3</v>
      </c>
      <c r="N80" t="s">
        <v>8</v>
      </c>
      <c r="O80" t="s">
        <v>2</v>
      </c>
      <c r="P80" s="2">
        <f t="shared" si="1"/>
        <v>0.62125480850938397</v>
      </c>
    </row>
    <row r="81" spans="1:16" x14ac:dyDescent="0.25">
      <c r="A81">
        <v>89652</v>
      </c>
      <c r="B81">
        <v>2012</v>
      </c>
      <c r="C81">
        <v>13655018.732999999</v>
      </c>
      <c r="D81" t="s">
        <v>107</v>
      </c>
      <c r="E81">
        <v>55853</v>
      </c>
      <c r="F81">
        <v>1</v>
      </c>
      <c r="G81" s="1">
        <v>39586</v>
      </c>
      <c r="H81" s="1">
        <v>39598</v>
      </c>
      <c r="I81" t="s">
        <v>0</v>
      </c>
      <c r="J81">
        <v>2688</v>
      </c>
      <c r="K81" t="s">
        <v>22</v>
      </c>
      <c r="L81" t="s">
        <v>1</v>
      </c>
      <c r="M81" t="s">
        <v>3</v>
      </c>
      <c r="N81" t="s">
        <v>8</v>
      </c>
      <c r="O81" t="s">
        <v>2</v>
      </c>
      <c r="P81" s="2">
        <f t="shared" si="1"/>
        <v>0.57832332515592466</v>
      </c>
    </row>
    <row r="82" spans="1:16" x14ac:dyDescent="0.25">
      <c r="A82">
        <v>89683</v>
      </c>
      <c r="B82">
        <v>2012</v>
      </c>
      <c r="C82">
        <v>9597826.2219999991</v>
      </c>
      <c r="D82" t="s">
        <v>103</v>
      </c>
      <c r="E82">
        <v>688</v>
      </c>
      <c r="F82" t="s">
        <v>79</v>
      </c>
      <c r="G82" s="1">
        <v>39573</v>
      </c>
      <c r="H82" s="1">
        <v>39577</v>
      </c>
      <c r="I82" t="s">
        <v>0</v>
      </c>
      <c r="J82">
        <v>2844</v>
      </c>
      <c r="K82" t="s">
        <v>24</v>
      </c>
      <c r="L82" t="s">
        <v>1</v>
      </c>
      <c r="M82" t="s">
        <v>3</v>
      </c>
      <c r="N82" t="s">
        <v>8</v>
      </c>
      <c r="O82" t="s">
        <v>2</v>
      </c>
      <c r="P82" s="2">
        <f t="shared" si="1"/>
        <v>0.38419434060841984</v>
      </c>
    </row>
    <row r="83" spans="1:16" x14ac:dyDescent="0.25">
      <c r="A83">
        <v>89430</v>
      </c>
      <c r="B83">
        <v>2012</v>
      </c>
      <c r="C83">
        <v>9008155.4529999997</v>
      </c>
      <c r="D83" t="s">
        <v>98</v>
      </c>
      <c r="E83">
        <v>4040</v>
      </c>
      <c r="F83">
        <v>12</v>
      </c>
      <c r="G83" s="1">
        <v>39511</v>
      </c>
      <c r="H83" s="1">
        <v>39511</v>
      </c>
      <c r="I83" t="s">
        <v>0</v>
      </c>
      <c r="J83">
        <v>2250</v>
      </c>
      <c r="K83" t="s">
        <v>15</v>
      </c>
      <c r="L83" t="s">
        <v>1</v>
      </c>
      <c r="M83" t="s">
        <v>3</v>
      </c>
      <c r="N83" t="s">
        <v>8</v>
      </c>
      <c r="O83" t="s">
        <v>2</v>
      </c>
      <c r="P83" s="2">
        <f t="shared" si="1"/>
        <v>0.45578604801659584</v>
      </c>
    </row>
    <row r="84" spans="1:16" x14ac:dyDescent="0.25">
      <c r="A84">
        <v>89429</v>
      </c>
      <c r="B84">
        <v>2012</v>
      </c>
      <c r="C84">
        <v>9288921.0089999996</v>
      </c>
      <c r="D84" t="s">
        <v>98</v>
      </c>
      <c r="E84">
        <v>4040</v>
      </c>
      <c r="F84">
        <v>11</v>
      </c>
      <c r="G84" s="1">
        <v>39510</v>
      </c>
      <c r="H84" s="1">
        <v>39510</v>
      </c>
      <c r="I84" t="s">
        <v>0</v>
      </c>
      <c r="J84">
        <v>2250</v>
      </c>
      <c r="K84" t="s">
        <v>15</v>
      </c>
      <c r="L84" t="s">
        <v>1</v>
      </c>
      <c r="M84" t="s">
        <v>3</v>
      </c>
      <c r="N84" t="s">
        <v>8</v>
      </c>
      <c r="O84" t="s">
        <v>2</v>
      </c>
      <c r="P84" s="2">
        <f t="shared" si="1"/>
        <v>0.46999195552519729</v>
      </c>
    </row>
    <row r="85" spans="1:16" x14ac:dyDescent="0.25">
      <c r="A85">
        <v>89582</v>
      </c>
      <c r="B85">
        <v>2012</v>
      </c>
      <c r="C85">
        <v>6256661.8810000001</v>
      </c>
      <c r="D85" t="s">
        <v>108</v>
      </c>
      <c r="E85">
        <v>1912</v>
      </c>
      <c r="F85">
        <v>8</v>
      </c>
      <c r="G85" s="1">
        <v>39500</v>
      </c>
      <c r="H85" s="1">
        <v>39505</v>
      </c>
      <c r="I85" t="s">
        <v>0</v>
      </c>
      <c r="J85">
        <v>2326</v>
      </c>
      <c r="K85" t="s">
        <v>14</v>
      </c>
      <c r="L85" t="s">
        <v>1</v>
      </c>
      <c r="M85" t="s">
        <v>3</v>
      </c>
      <c r="N85" t="s">
        <v>8</v>
      </c>
      <c r="O85" t="s">
        <v>2</v>
      </c>
      <c r="P85" s="2">
        <f t="shared" si="1"/>
        <v>0.30622500345543446</v>
      </c>
    </row>
    <row r="86" spans="1:16" x14ac:dyDescent="0.25">
      <c r="A86">
        <v>89720</v>
      </c>
      <c r="B86">
        <v>2012</v>
      </c>
      <c r="C86">
        <v>13405119.76</v>
      </c>
      <c r="D86" t="s">
        <v>81</v>
      </c>
      <c r="E86">
        <v>56400</v>
      </c>
      <c r="F86">
        <v>1</v>
      </c>
      <c r="G86" s="1">
        <v>39488</v>
      </c>
      <c r="H86" s="1">
        <v>39490</v>
      </c>
      <c r="I86" t="s">
        <v>0</v>
      </c>
      <c r="J86">
        <v>2661</v>
      </c>
      <c r="K86" t="s">
        <v>24</v>
      </c>
      <c r="L86" t="s">
        <v>1</v>
      </c>
      <c r="M86" t="s">
        <v>3</v>
      </c>
      <c r="N86" t="s">
        <v>8</v>
      </c>
      <c r="O86" t="s">
        <v>2</v>
      </c>
      <c r="P86" s="2">
        <f t="shared" si="1"/>
        <v>0.57350009822785986</v>
      </c>
    </row>
    <row r="87" spans="1:16" x14ac:dyDescent="0.25">
      <c r="A87">
        <v>89581</v>
      </c>
      <c r="B87">
        <v>2012</v>
      </c>
      <c r="C87">
        <v>7289632.0480000004</v>
      </c>
      <c r="D87" t="s">
        <v>108</v>
      </c>
      <c r="E87">
        <v>1912</v>
      </c>
      <c r="F87">
        <v>7</v>
      </c>
      <c r="G87" s="1">
        <v>39486</v>
      </c>
      <c r="H87" s="1">
        <v>39491</v>
      </c>
      <c r="I87" t="s">
        <v>0</v>
      </c>
      <c r="J87">
        <v>2326</v>
      </c>
      <c r="K87" t="s">
        <v>14</v>
      </c>
      <c r="L87" t="s">
        <v>1</v>
      </c>
      <c r="M87" t="s">
        <v>3</v>
      </c>
      <c r="N87" t="s">
        <v>8</v>
      </c>
      <c r="O87" t="s">
        <v>2</v>
      </c>
      <c r="P87" s="2">
        <f t="shared" si="1"/>
        <v>0.35678252102235442</v>
      </c>
    </row>
    <row r="88" spans="1:16" x14ac:dyDescent="0.25">
      <c r="A88">
        <v>90238</v>
      </c>
      <c r="B88">
        <v>2012</v>
      </c>
      <c r="C88">
        <v>12531780.411</v>
      </c>
      <c r="D88" t="s">
        <v>77</v>
      </c>
      <c r="E88">
        <v>2336</v>
      </c>
      <c r="F88">
        <v>8</v>
      </c>
      <c r="G88" s="1">
        <v>39479</v>
      </c>
      <c r="H88" s="1">
        <v>39480</v>
      </c>
      <c r="I88" t="s">
        <v>0</v>
      </c>
      <c r="J88">
        <v>2383</v>
      </c>
      <c r="K88" t="s">
        <v>34</v>
      </c>
      <c r="L88" t="s">
        <v>1</v>
      </c>
      <c r="M88" t="s">
        <v>3</v>
      </c>
      <c r="N88" t="s">
        <v>8</v>
      </c>
      <c r="O88" t="s">
        <v>2</v>
      </c>
      <c r="P88" s="2">
        <f t="shared" si="1"/>
        <v>0.59868228403491031</v>
      </c>
    </row>
    <row r="89" spans="1:16" x14ac:dyDescent="0.25">
      <c r="A89">
        <v>90239</v>
      </c>
      <c r="B89">
        <v>2012</v>
      </c>
      <c r="C89">
        <v>12675105.011</v>
      </c>
      <c r="D89" t="s">
        <v>77</v>
      </c>
      <c r="E89">
        <v>2336</v>
      </c>
      <c r="F89">
        <v>9</v>
      </c>
      <c r="G89" s="1">
        <v>39476</v>
      </c>
      <c r="H89" s="1">
        <v>39491</v>
      </c>
      <c r="I89" t="s">
        <v>0</v>
      </c>
      <c r="J89">
        <v>2383</v>
      </c>
      <c r="K89" t="s">
        <v>34</v>
      </c>
      <c r="L89" t="s">
        <v>1</v>
      </c>
      <c r="M89" t="s">
        <v>3</v>
      </c>
      <c r="N89" t="s">
        <v>8</v>
      </c>
      <c r="O89" t="s">
        <v>2</v>
      </c>
      <c r="P89" s="2">
        <f t="shared" si="1"/>
        <v>0.60552934774591116</v>
      </c>
    </row>
    <row r="90" spans="1:16" x14ac:dyDescent="0.25">
      <c r="A90">
        <v>3290</v>
      </c>
      <c r="B90">
        <v>2012</v>
      </c>
      <c r="C90">
        <v>13625934.675000001</v>
      </c>
      <c r="D90" t="s">
        <v>78</v>
      </c>
      <c r="E90">
        <v>7710</v>
      </c>
      <c r="F90" t="s">
        <v>92</v>
      </c>
      <c r="G90" s="1">
        <v>39461</v>
      </c>
      <c r="H90" s="1">
        <v>39465</v>
      </c>
      <c r="I90" t="s">
        <v>0</v>
      </c>
      <c r="J90">
        <v>2590</v>
      </c>
      <c r="K90" t="s">
        <v>19</v>
      </c>
      <c r="L90" t="s">
        <v>1</v>
      </c>
      <c r="M90" t="s">
        <v>3</v>
      </c>
      <c r="N90" t="s">
        <v>8</v>
      </c>
      <c r="O90" t="s">
        <v>2</v>
      </c>
      <c r="P90" s="2">
        <f t="shared" si="1"/>
        <v>0.5989274406871743</v>
      </c>
    </row>
    <row r="91" spans="1:16" x14ac:dyDescent="0.25">
      <c r="A91">
        <v>3289</v>
      </c>
      <c r="B91">
        <v>2012</v>
      </c>
      <c r="C91">
        <v>13699037.050000001</v>
      </c>
      <c r="D91" t="s">
        <v>78</v>
      </c>
      <c r="E91">
        <v>7710</v>
      </c>
      <c r="F91" t="s">
        <v>55</v>
      </c>
      <c r="G91" s="1">
        <v>39455</v>
      </c>
      <c r="H91" s="1">
        <v>39458</v>
      </c>
      <c r="I91" t="s">
        <v>0</v>
      </c>
      <c r="J91">
        <v>2600</v>
      </c>
      <c r="K91" t="s">
        <v>19</v>
      </c>
      <c r="L91" t="s">
        <v>1</v>
      </c>
      <c r="M91" t="s">
        <v>3</v>
      </c>
      <c r="N91" t="s">
        <v>8</v>
      </c>
      <c r="O91" t="s">
        <v>2</v>
      </c>
      <c r="P91" s="2">
        <f t="shared" si="1"/>
        <v>0.59982472721381541</v>
      </c>
    </row>
    <row r="92" spans="1:16" x14ac:dyDescent="0.25">
      <c r="A92">
        <v>90110</v>
      </c>
      <c r="B92">
        <v>2012</v>
      </c>
      <c r="C92">
        <v>10727927.295</v>
      </c>
      <c r="D92" t="s">
        <v>54</v>
      </c>
      <c r="E92">
        <v>7302</v>
      </c>
      <c r="F92" t="s">
        <v>30</v>
      </c>
      <c r="G92" s="1">
        <v>39326</v>
      </c>
      <c r="H92" s="1">
        <v>39334</v>
      </c>
      <c r="I92" t="s">
        <v>0</v>
      </c>
      <c r="J92">
        <v>2122</v>
      </c>
      <c r="K92" t="s">
        <v>24</v>
      </c>
      <c r="L92" t="s">
        <v>1</v>
      </c>
      <c r="M92" t="s">
        <v>3</v>
      </c>
      <c r="N92" t="s">
        <v>8</v>
      </c>
      <c r="O92" t="s">
        <v>2</v>
      </c>
      <c r="P92" s="2">
        <f t="shared" si="1"/>
        <v>0.57554344883551445</v>
      </c>
    </row>
    <row r="93" spans="1:16" x14ac:dyDescent="0.25">
      <c r="A93">
        <v>90111</v>
      </c>
      <c r="B93">
        <v>2012</v>
      </c>
      <c r="C93">
        <v>11454977.721000001</v>
      </c>
      <c r="D93" t="s">
        <v>54</v>
      </c>
      <c r="E93">
        <v>7302</v>
      </c>
      <c r="F93" t="s">
        <v>26</v>
      </c>
      <c r="G93" s="1">
        <v>39323</v>
      </c>
      <c r="H93" s="1">
        <v>39331</v>
      </c>
      <c r="I93" t="s">
        <v>0</v>
      </c>
      <c r="J93">
        <v>2122</v>
      </c>
      <c r="K93" t="s">
        <v>24</v>
      </c>
      <c r="L93" t="s">
        <v>1</v>
      </c>
      <c r="M93" t="s">
        <v>3</v>
      </c>
      <c r="N93" t="s">
        <v>8</v>
      </c>
      <c r="O93" t="s">
        <v>2</v>
      </c>
      <c r="P93" s="2">
        <f t="shared" si="1"/>
        <v>0.61454903660197879</v>
      </c>
    </row>
    <row r="94" spans="1:16" x14ac:dyDescent="0.25">
      <c r="A94">
        <v>4517</v>
      </c>
      <c r="B94">
        <v>2012</v>
      </c>
      <c r="C94">
        <v>2906777.1060000001</v>
      </c>
      <c r="D94" t="s">
        <v>84</v>
      </c>
      <c r="E94">
        <v>55340</v>
      </c>
      <c r="F94">
        <v>1</v>
      </c>
      <c r="G94" s="1">
        <v>39207</v>
      </c>
      <c r="H94" s="1">
        <v>39210</v>
      </c>
      <c r="I94" t="s">
        <v>0</v>
      </c>
      <c r="J94">
        <v>3646.2</v>
      </c>
      <c r="K94" t="s">
        <v>18</v>
      </c>
      <c r="L94" t="s">
        <v>1</v>
      </c>
      <c r="M94" t="s">
        <v>3</v>
      </c>
      <c r="N94" t="s">
        <v>8</v>
      </c>
      <c r="O94" t="s">
        <v>2</v>
      </c>
      <c r="P94" s="2">
        <f t="shared" si="1"/>
        <v>9.075674618803678E-2</v>
      </c>
    </row>
    <row r="95" spans="1:16" x14ac:dyDescent="0.25">
      <c r="A95">
        <v>89722</v>
      </c>
      <c r="B95">
        <v>2012</v>
      </c>
      <c r="C95">
        <v>2292402.4249999998</v>
      </c>
      <c r="D95" t="s">
        <v>82</v>
      </c>
      <c r="E95">
        <v>56298</v>
      </c>
      <c r="F95" t="s">
        <v>83</v>
      </c>
      <c r="G95" s="1">
        <v>39206</v>
      </c>
      <c r="H95" s="1">
        <v>39253</v>
      </c>
      <c r="I95" t="s">
        <v>0</v>
      </c>
      <c r="J95">
        <v>705.3</v>
      </c>
      <c r="K95" t="s">
        <v>22</v>
      </c>
      <c r="L95" t="s">
        <v>1</v>
      </c>
      <c r="M95" t="s">
        <v>3</v>
      </c>
      <c r="N95" t="s">
        <v>8</v>
      </c>
      <c r="O95" t="s">
        <v>2</v>
      </c>
      <c r="P95" s="2">
        <f t="shared" si="1"/>
        <v>0.37001953092213341</v>
      </c>
    </row>
    <row r="96" spans="1:16" x14ac:dyDescent="0.25">
      <c r="A96">
        <v>89721</v>
      </c>
      <c r="B96">
        <v>2012</v>
      </c>
      <c r="C96">
        <v>2155046.7650000001</v>
      </c>
      <c r="D96" t="s">
        <v>82</v>
      </c>
      <c r="E96">
        <v>56298</v>
      </c>
      <c r="F96" t="s">
        <v>66</v>
      </c>
      <c r="G96" s="1">
        <v>39206</v>
      </c>
      <c r="H96" s="1">
        <v>39246</v>
      </c>
      <c r="I96" t="s">
        <v>0</v>
      </c>
      <c r="J96">
        <v>705.3</v>
      </c>
      <c r="K96" t="s">
        <v>22</v>
      </c>
      <c r="L96" t="s">
        <v>1</v>
      </c>
      <c r="M96" t="s">
        <v>3</v>
      </c>
      <c r="N96" t="s">
        <v>8</v>
      </c>
      <c r="O96" t="s">
        <v>2</v>
      </c>
      <c r="P96" s="2">
        <f t="shared" si="1"/>
        <v>0.34784878274614511</v>
      </c>
    </row>
    <row r="97" spans="1:16" x14ac:dyDescent="0.25">
      <c r="A97">
        <v>4518</v>
      </c>
      <c r="B97">
        <v>2012</v>
      </c>
      <c r="C97">
        <v>2432218.628</v>
      </c>
      <c r="D97" t="s">
        <v>84</v>
      </c>
      <c r="E97">
        <v>55340</v>
      </c>
      <c r="F97">
        <v>2</v>
      </c>
      <c r="G97" s="1">
        <v>39187</v>
      </c>
      <c r="H97" s="1">
        <v>39195</v>
      </c>
      <c r="I97" t="s">
        <v>0</v>
      </c>
      <c r="J97">
        <v>3092</v>
      </c>
      <c r="K97" t="s">
        <v>18</v>
      </c>
      <c r="L97" t="s">
        <v>1</v>
      </c>
      <c r="M97" t="s">
        <v>3</v>
      </c>
      <c r="N97" t="s">
        <v>8</v>
      </c>
      <c r="O97" t="s">
        <v>2</v>
      </c>
      <c r="P97" s="2">
        <f t="shared" si="1"/>
        <v>8.9551073838827266E-2</v>
      </c>
    </row>
  </sheetData>
  <sortState ref="A3:P970">
    <sortCondition descending="1" ref="G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2014-06-09T21:27:22Z</dcterms:created>
  <dcterms:modified xsi:type="dcterms:W3CDTF">2014-06-12T01:05:14Z</dcterms:modified>
</cp:coreProperties>
</file>