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260" windowWidth="15300" windowHeight="3555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<sst xmlns="http://schemas.openxmlformats.org/spreadsheetml/2006/main" count="352" uniqueCount="210">
  <si>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</si>
  <si>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</si>
  <si>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</si>
  <si>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</si>
  <si>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</si>
  <si>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</si>
  <si>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</si>
  <si>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</si>
  <si>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</si>
  <si>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</si>
  <si>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</si>
  <si>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</si>
  <si>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</si>
  <si>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</si>
  <si>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</si>
  <si>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</si>
  <si>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</si>
  <si>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</si>
  <si>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</si>
  <si>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</si>
  <si>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</si>
  <si>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</si>
  <si>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</si>
  <si>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</si>
  <si>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</si>
  <si>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</si>
  <si>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</si>
  <si>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</si>
  <si>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</si>
  <si>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</si>
  <si>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</si>
  <si>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</si>
  <si>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</si>
  <si>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</si>
  <si>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</si>
  <si>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</si>
  <si>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</si>
  <si>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</si>
  <si>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</si>
  <si>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</si>
  <si>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</si>
  <si>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</si>
  <si>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</si>
  <si>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</si>
  <si>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</si>
  <si>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</si>
  <si>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</si>
  <si>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</si>
  <si>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</si>
  <si>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</si>
  <si>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</si>
  <si>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</si>
  <si>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</si>
  <si>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</si>
  <si>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</si>
  <si>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</si>
  <si>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</si>
  <si>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</si>
  <si>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</si>
  <si>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</si>
  <si>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</si>
  <si>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</si>
  <si>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</si>
  <si>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</si>
  <si>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</si>
  <si>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</si>
  <si>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</si>
  <si>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</si>
  <si>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</si>
  <si>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</si>
  <si>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</si>
  <si>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</si>
  <si>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</si>
  <si>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</si>
  <si>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</si>
  <si>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</si>
  <si>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</si>
  <si>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</si>
  <si>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</si>
  <si>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</si>
  <si>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</si>
  <si>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</si>
  <si>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</si>
  <si>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</si>
  <si>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</si>
  <si>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</si>
  <si>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</si>
  <si>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</si>
  <si>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</si>
  <si>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</si>
  <si>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</si>
  <si>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</si>
  <si>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</si>
  <si>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</si>
  <si>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</si>
  <si>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</si>
  <si>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</si>
  <si>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</si>
  <si>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</si>
  <si>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</si>
  <si>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</si>
  <si>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</si>
  <si>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</si>
  <si>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</si>
  <si>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</si>
  <si>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</si>
  <si>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</si>
  <si>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</si>
  <si>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</si>
  <si>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</si>
  <si>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</si>
  <si>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</si>
  <si>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</si>
  <si>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</si>
  <si>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</si>
  <si>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</si>
  <si>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</si>
  <si>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</si>
  <si>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</si>
  <si>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</si>
  <si>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</si>
  <si>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</si>
  <si>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</si>
  <si>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</si>
  <si>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</si>
  <si>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</si>
  <si>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</si>
  <si>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</si>
  <si>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</si>
  <si>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</si>
  <si>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</si>
  <si>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</si>
  <si>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</si>
  <si>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</si>
  <si>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</si>
  <si>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</si>
  <si>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</si>
  <si>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</si>
  <si>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</si>
  <si>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</si>
  <si>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</si>
  <si>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</si>
  <si>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</si>
  <si>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</si>
  <si>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</si>
  <si>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</si>
  <si>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</si>
  <si>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</si>
  <si>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</si>
  <si>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</si>
  <si>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</si>
  <si>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</si>
  <si>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</si>
  <si>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</si>
  <si>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</si>
  <si>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</si>
  <si>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</si>
  <si>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</si>
  <si>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</si>
  <si>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</si>
  <si>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</si>
  <si>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</si>
  <si>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</si>
  <si>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</si>
  <si>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</si>
  <si>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</si>
  <si>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</si>
  <si>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</si>
  <si>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</si>
  <si>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</si>
  <si>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</si>
  <si>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</si>
  <si>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</si>
  <si>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</si>
  <si>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</si>
  <si>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</si>
  <si>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</si>
  <si>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</si>
  <si>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</si>
  <si>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</si>
  <si>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</si>
  <si>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</si>
  <si>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</si>
  <si>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</si>
  <si>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</si>
  <si>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</si>
  <si>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</si>
  <si>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</si>
  <si>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</si>
  <si>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</si>
  <si>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</si>
  <si>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</si>
  <si>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</si>
  <si>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</si>
  <si>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</si>
  <si>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</si>
  <si>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</si>
  <si>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</si>
  <si>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</si>
  <si>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</si>
  <si>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</si>
  <si>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</si>
  <si>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</si>
  <si>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</si>
  <si>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</si>
  <si>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8th Oct 2008</t>
  </si>
  <si>
    <t>Fionnuala Ni Mhairtin</t>
  </si>
  <si>
    <t>Glendalough Valley, Van Diemans</t>
  </si>
  <si>
    <t>GLD_SP32</t>
  </si>
  <si>
    <t>GLD-SP32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</si>
</sst>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11.539783363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12.217156469999999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0.05911134678999999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0.05911134678999999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23.87516252658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147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711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5">
      <selection activeCell="E18" sqref="E1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11.539783363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101550.0935944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8">
      <selection activeCell="D25" sqref="D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12.217156469999999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85</v>
      </c>
    </row>
    <row r="37" ht="7.5" customHeight="1"/>
    <row r="38" spans="2:5" ht="15.75">
      <c r="B38" s="4" t="s">
        <v>76</v>
      </c>
      <c r="E38" s="20">
        <f>E22*E24*E36</f>
        <v>41538.331997999994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7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0.05911134678999999</v>
      </c>
    </row>
    <row r="21" ht="7.5" customHeight="1"/>
    <row r="22" spans="1:5" ht="12.75">
      <c r="A22" s="3" t="s">
        <v>2</v>
      </c>
      <c r="B22" t="s">
        <v>80</v>
      </c>
      <c r="C22">
        <v>32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975.3372220349997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2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0.05911134678999999</v>
      </c>
    </row>
    <row r="26" ht="7.5" customHeight="1"/>
    <row r="27" spans="1:5" ht="12.75">
      <c r="A27" s="3" t="s">
        <v>2</v>
      </c>
      <c r="B27" t="s">
        <v>97</v>
      </c>
      <c r="C27">
        <v>104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2778.2332991299995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101550.0935944</v>
      </c>
    </row>
    <row r="14" ht="7.5" customHeight="1"/>
    <row r="15" spans="2:3" ht="12.75">
      <c r="B15" t="s">
        <v>112</v>
      </c>
      <c r="C15" s="16">
        <f>'3. Surface Water'!E38</f>
        <v>41538.331997999994</v>
      </c>
    </row>
    <row r="16" ht="7.5" customHeight="1"/>
    <row r="17" spans="2:3" ht="12.75">
      <c r="B17" t="s">
        <v>113</v>
      </c>
      <c r="C17" s="16">
        <f>'4. Air Pathway'!E30</f>
        <v>975.3372220349997</v>
      </c>
    </row>
    <row r="18" ht="7.5" customHeight="1"/>
    <row r="19" spans="2:3" ht="12.75">
      <c r="B19" t="s">
        <v>143</v>
      </c>
      <c r="C19" s="16">
        <f>'5. Direct Contact (waste pile)'!E37</f>
        <v>2778.2332991299995</v>
      </c>
    </row>
    <row r="21" spans="2:3" ht="15.75">
      <c r="B21" s="4" t="s">
        <v>203</v>
      </c>
      <c r="C21" s="20">
        <f>(C13+C15+C17+C19)/100000</f>
        <v>1.4684199611356499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2009-01-28T13:05:24Z</dcterms:modified>
  <cp:category/>
  <cp:version/>
  <cp:contentType/>
  <cp:contentStatus/>
</cp:coreProperties>
</file>