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showInkAnnotation="0" autoCompressPictures="0"/>
  <bookViews>
    <workbookView xWindow="14420" yWindow="2580" windowWidth="30280" windowHeight="18580" tabRatio="500" activeTab="1"/>
  </bookViews>
  <sheets>
    <sheet name="Site0 L2" sheetId="4" r:id="rId1"/>
    <sheet name="AB Line (3m)" sheetId="6" r:id="rId2"/>
    <sheet name="AB Line (1m)" sheetId="7" r:id="rId3"/>
    <sheet name="ERT_MonitoringLine" sheetId="1" r:id="rId4"/>
    <sheet name="ERT_MonitoringLineA_Repeat" sheetId="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" i="7" l="1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126" i="7"/>
  <c r="AI127" i="7"/>
  <c r="AI128" i="7"/>
  <c r="AI129" i="7"/>
  <c r="AI130" i="7"/>
  <c r="AI131" i="7"/>
  <c r="AI132" i="7"/>
  <c r="AI133" i="7"/>
  <c r="AI134" i="7"/>
  <c r="AI135" i="7"/>
  <c r="AI136" i="7"/>
  <c r="AI137" i="7"/>
  <c r="AI138" i="7"/>
  <c r="AI139" i="7"/>
  <c r="AI140" i="7"/>
  <c r="AI141" i="7"/>
  <c r="AI142" i="7"/>
  <c r="AI143" i="7"/>
  <c r="AI144" i="7"/>
  <c r="AI145" i="7"/>
  <c r="AI146" i="7"/>
  <c r="AI147" i="7"/>
  <c r="AI148" i="7"/>
  <c r="AI149" i="7"/>
  <c r="AI150" i="7"/>
  <c r="AI151" i="7"/>
  <c r="AI152" i="7"/>
  <c r="AI153" i="7"/>
  <c r="AI154" i="7"/>
  <c r="AI155" i="7"/>
  <c r="AI156" i="7"/>
  <c r="AI157" i="7"/>
  <c r="AI158" i="7"/>
  <c r="AI159" i="7"/>
  <c r="AI160" i="7"/>
  <c r="AI161" i="7"/>
  <c r="AI162" i="7"/>
  <c r="AI163" i="7"/>
  <c r="AI164" i="7"/>
  <c r="AI165" i="7"/>
  <c r="AI166" i="7"/>
  <c r="AI167" i="7"/>
  <c r="AI168" i="7"/>
  <c r="AI169" i="7"/>
  <c r="AI170" i="7"/>
  <c r="AI171" i="7"/>
  <c r="AI172" i="7"/>
  <c r="AI173" i="7"/>
  <c r="AI174" i="7"/>
  <c r="AI175" i="7"/>
  <c r="AI176" i="7"/>
  <c r="AI177" i="7"/>
  <c r="AI178" i="7"/>
  <c r="AI179" i="7"/>
  <c r="AI180" i="7"/>
  <c r="AI181" i="7"/>
  <c r="AI182" i="7"/>
  <c r="AI183" i="7"/>
  <c r="AI184" i="7"/>
  <c r="AI185" i="7"/>
  <c r="AI186" i="7"/>
  <c r="AI187" i="7"/>
  <c r="AI188" i="7"/>
  <c r="AI189" i="7"/>
  <c r="AI190" i="7"/>
  <c r="AI191" i="7"/>
  <c r="AI192" i="7"/>
  <c r="AI193" i="7"/>
  <c r="AI194" i="7"/>
  <c r="AI195" i="7"/>
  <c r="AI196" i="7"/>
  <c r="AI197" i="7"/>
  <c r="AI198" i="7"/>
  <c r="AI199" i="7"/>
  <c r="AI200" i="7"/>
  <c r="AI201" i="7"/>
  <c r="AI202" i="7"/>
  <c r="AI203" i="7"/>
  <c r="AI204" i="7"/>
  <c r="AI205" i="7"/>
  <c r="AI206" i="7"/>
  <c r="AI207" i="7"/>
  <c r="AI208" i="7"/>
  <c r="AI209" i="7"/>
  <c r="AI210" i="7"/>
  <c r="AI211" i="7"/>
  <c r="AI212" i="7"/>
  <c r="AI213" i="7"/>
  <c r="AI214" i="7"/>
  <c r="AI215" i="7"/>
  <c r="AI216" i="7"/>
  <c r="AI217" i="7"/>
  <c r="AI218" i="7"/>
  <c r="AI219" i="7"/>
  <c r="AI220" i="7"/>
  <c r="AI221" i="7"/>
  <c r="AI222" i="7"/>
  <c r="AI223" i="7"/>
  <c r="AI224" i="7"/>
  <c r="AI225" i="7"/>
  <c r="AI226" i="7"/>
  <c r="AI227" i="7"/>
  <c r="AI228" i="7"/>
  <c r="AI229" i="7"/>
  <c r="AI230" i="7"/>
  <c r="AI231" i="7"/>
  <c r="AI232" i="7"/>
  <c r="AI233" i="7"/>
  <c r="AI234" i="7"/>
  <c r="AI235" i="7"/>
  <c r="AI236" i="7"/>
  <c r="AI237" i="7"/>
  <c r="AI238" i="7"/>
  <c r="AI239" i="7"/>
  <c r="AI240" i="7"/>
  <c r="AI241" i="7"/>
  <c r="AI242" i="7"/>
  <c r="AI243" i="7"/>
  <c r="AI244" i="7"/>
  <c r="AI245" i="7"/>
  <c r="AI246" i="7"/>
  <c r="AI247" i="7"/>
  <c r="AI248" i="7"/>
  <c r="AI249" i="7"/>
  <c r="AI250" i="7"/>
  <c r="AI251" i="7"/>
  <c r="AI252" i="7"/>
  <c r="AI253" i="7"/>
  <c r="AI254" i="7"/>
  <c r="AI255" i="7"/>
  <c r="AI256" i="7"/>
  <c r="AI257" i="7"/>
  <c r="AI258" i="7"/>
  <c r="AI259" i="7"/>
  <c r="AI260" i="7"/>
  <c r="AI261" i="7"/>
  <c r="AI262" i="7"/>
  <c r="AI263" i="7"/>
  <c r="AI264" i="7"/>
  <c r="AI265" i="7"/>
  <c r="AI266" i="7"/>
  <c r="AI267" i="7"/>
  <c r="AI268" i="7"/>
  <c r="AI269" i="7"/>
  <c r="AI270" i="7"/>
  <c r="AI271" i="7"/>
  <c r="AI272" i="7"/>
  <c r="AI273" i="7"/>
  <c r="AI274" i="7"/>
  <c r="AI275" i="7"/>
  <c r="AI276" i="7"/>
  <c r="AI277" i="7"/>
  <c r="AI278" i="7"/>
  <c r="AI279" i="7"/>
  <c r="AI280" i="7"/>
  <c r="AI281" i="7"/>
  <c r="AI282" i="7"/>
  <c r="AI283" i="7"/>
  <c r="AI284" i="7"/>
  <c r="AI285" i="7"/>
  <c r="AI286" i="7"/>
  <c r="AI287" i="7"/>
  <c r="AI288" i="7"/>
  <c r="AI289" i="7"/>
  <c r="AI290" i="7"/>
  <c r="AI291" i="7"/>
  <c r="AI292" i="7"/>
  <c r="AI293" i="7"/>
  <c r="AI294" i="7"/>
  <c r="AI295" i="7"/>
  <c r="AI296" i="7"/>
  <c r="AI297" i="7"/>
  <c r="AI298" i="7"/>
  <c r="AI299" i="7"/>
  <c r="AI300" i="7"/>
  <c r="AI301" i="7"/>
  <c r="AI302" i="7"/>
  <c r="AI303" i="7"/>
  <c r="AI304" i="7"/>
  <c r="AI305" i="7"/>
  <c r="AI306" i="7"/>
  <c r="AI307" i="7"/>
  <c r="AI308" i="7"/>
  <c r="AI309" i="7"/>
  <c r="AI310" i="7"/>
  <c r="AI311" i="7"/>
  <c r="AI312" i="7"/>
  <c r="AI313" i="7"/>
  <c r="AI314" i="7"/>
  <c r="AI315" i="7"/>
  <c r="AI316" i="7"/>
  <c r="AI317" i="7"/>
  <c r="AI318" i="7"/>
  <c r="AI319" i="7"/>
  <c r="AI320" i="7"/>
  <c r="AI321" i="7"/>
  <c r="AI322" i="7"/>
  <c r="AI323" i="7"/>
  <c r="AI324" i="7"/>
  <c r="AI325" i="7"/>
  <c r="AI326" i="7"/>
  <c r="AI327" i="7"/>
  <c r="AI328" i="7"/>
  <c r="AI329" i="7"/>
  <c r="AI330" i="7"/>
  <c r="AI331" i="7"/>
  <c r="AI332" i="7"/>
  <c r="AI333" i="7"/>
  <c r="AI334" i="7"/>
  <c r="AI335" i="7"/>
  <c r="AI336" i="7"/>
  <c r="AI337" i="7"/>
  <c r="AI338" i="7"/>
  <c r="AI339" i="7"/>
  <c r="AI340" i="7"/>
  <c r="AI341" i="7"/>
  <c r="AI342" i="7"/>
  <c r="AI343" i="7"/>
  <c r="AI344" i="7"/>
  <c r="AI345" i="7"/>
  <c r="AI346" i="7"/>
  <c r="AI347" i="7"/>
  <c r="AI348" i="7"/>
  <c r="AI349" i="7"/>
  <c r="AI350" i="7"/>
  <c r="AI351" i="7"/>
  <c r="AI352" i="7"/>
  <c r="AI353" i="7"/>
  <c r="AI354" i="7"/>
  <c r="AI355" i="7"/>
  <c r="AI356" i="7"/>
  <c r="AI357" i="7"/>
  <c r="AI358" i="7"/>
  <c r="AI359" i="7"/>
  <c r="AI360" i="7"/>
  <c r="AI361" i="7"/>
  <c r="AI362" i="7"/>
  <c r="AI363" i="7"/>
  <c r="AI364" i="7"/>
  <c r="AI365" i="7"/>
  <c r="AI366" i="7"/>
  <c r="AI367" i="7"/>
  <c r="AI368" i="7"/>
  <c r="AI369" i="7"/>
  <c r="AI370" i="7"/>
  <c r="AI371" i="7"/>
  <c r="AI372" i="7"/>
  <c r="AI373" i="7"/>
  <c r="AI374" i="7"/>
  <c r="AI375" i="7"/>
  <c r="AI376" i="7"/>
  <c r="AI377" i="7"/>
  <c r="AI378" i="7"/>
  <c r="AI379" i="7"/>
  <c r="AI380" i="7"/>
  <c r="AI381" i="7"/>
  <c r="AI382" i="7"/>
  <c r="AI383" i="7"/>
  <c r="AI384" i="7"/>
  <c r="AI385" i="7"/>
  <c r="AI386" i="7"/>
  <c r="AI387" i="7"/>
  <c r="AI388" i="7"/>
  <c r="AI389" i="7"/>
  <c r="AI390" i="7"/>
  <c r="AI391" i="7"/>
  <c r="AI392" i="7"/>
  <c r="AI393" i="7"/>
  <c r="AI394" i="7"/>
  <c r="AI395" i="7"/>
  <c r="AI396" i="7"/>
  <c r="AI397" i="7"/>
  <c r="AI398" i="7"/>
  <c r="AI399" i="7"/>
  <c r="AI400" i="7"/>
  <c r="AI401" i="7"/>
  <c r="AI402" i="7"/>
  <c r="AI403" i="7"/>
  <c r="AI404" i="7"/>
  <c r="AI405" i="7"/>
  <c r="AI406" i="7"/>
  <c r="AI407" i="7"/>
  <c r="AI408" i="7"/>
  <c r="AI409" i="7"/>
  <c r="AI410" i="7"/>
  <c r="AI411" i="7"/>
  <c r="AI412" i="7"/>
  <c r="AI413" i="7"/>
  <c r="AI414" i="7"/>
  <c r="AI415" i="7"/>
  <c r="AI416" i="7"/>
  <c r="AI417" i="7"/>
  <c r="AI418" i="7"/>
  <c r="AI419" i="7"/>
  <c r="AI420" i="7"/>
  <c r="AI421" i="7"/>
  <c r="AI422" i="7"/>
  <c r="AI423" i="7"/>
  <c r="AI424" i="7"/>
  <c r="AI425" i="7"/>
  <c r="AI426" i="7"/>
  <c r="AI427" i="7"/>
  <c r="AI428" i="7"/>
  <c r="AI429" i="7"/>
  <c r="AI430" i="7"/>
  <c r="AI431" i="7"/>
  <c r="AI432" i="7"/>
  <c r="AI433" i="7"/>
  <c r="AI434" i="7"/>
  <c r="AI435" i="7"/>
  <c r="AI436" i="7"/>
  <c r="AI437" i="7"/>
  <c r="AI438" i="7"/>
  <c r="AI439" i="7"/>
  <c r="AI440" i="7"/>
  <c r="AI441" i="7"/>
  <c r="AI442" i="7"/>
  <c r="AI443" i="7"/>
  <c r="AI444" i="7"/>
  <c r="AI445" i="7"/>
  <c r="AI446" i="7"/>
  <c r="AI447" i="7"/>
  <c r="AI448" i="7"/>
  <c r="AI449" i="7"/>
  <c r="AI450" i="7"/>
  <c r="AI451" i="7"/>
  <c r="AI452" i="7"/>
  <c r="AI453" i="7"/>
  <c r="AI454" i="7"/>
  <c r="AI455" i="7"/>
  <c r="AI456" i="7"/>
  <c r="AI457" i="7"/>
  <c r="AI458" i="7"/>
  <c r="AI459" i="7"/>
  <c r="AI460" i="7"/>
  <c r="AI461" i="7"/>
  <c r="AI462" i="7"/>
  <c r="AI463" i="7"/>
  <c r="AI464" i="7"/>
  <c r="AI465" i="7"/>
  <c r="AI466" i="7"/>
  <c r="AI467" i="7"/>
  <c r="AI468" i="7"/>
  <c r="AI469" i="7"/>
  <c r="AI470" i="7"/>
  <c r="AI471" i="7"/>
  <c r="AI472" i="7"/>
  <c r="AI473" i="7"/>
  <c r="AI474" i="7"/>
  <c r="AI475" i="7"/>
  <c r="AI476" i="7"/>
  <c r="AI477" i="7"/>
  <c r="AI478" i="7"/>
  <c r="AI479" i="7"/>
  <c r="AI480" i="7"/>
  <c r="AI481" i="7"/>
  <c r="AI482" i="7"/>
  <c r="AI483" i="7"/>
  <c r="AI484" i="7"/>
  <c r="AI485" i="7"/>
  <c r="AI486" i="7"/>
  <c r="AI487" i="7"/>
  <c r="AI488" i="7"/>
  <c r="AI489" i="7"/>
  <c r="AI490" i="7"/>
  <c r="AI491" i="7"/>
  <c r="AI492" i="7"/>
  <c r="AI493" i="7"/>
  <c r="AI494" i="7"/>
  <c r="AI495" i="7"/>
  <c r="AI496" i="7"/>
  <c r="AI497" i="7"/>
  <c r="AI498" i="7"/>
  <c r="AI499" i="7"/>
  <c r="AI500" i="7"/>
  <c r="AI501" i="7"/>
  <c r="AI502" i="7"/>
  <c r="AI50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</calcChain>
</file>

<file path=xl/sharedStrings.xml><?xml version="1.0" encoding="utf-8"?>
<sst xmlns="http://schemas.openxmlformats.org/spreadsheetml/2006/main" count="477" uniqueCount="96">
  <si>
    <t>X</t>
  </si>
  <si>
    <t>ALT</t>
  </si>
  <si>
    <t>% Sat</t>
  </si>
  <si>
    <t>Ka</t>
  </si>
  <si>
    <t>Too hard</t>
  </si>
  <si>
    <t>Temp well 7.75</t>
  </si>
  <si>
    <t>Trough</t>
  </si>
  <si>
    <t>Poly Top</t>
  </si>
  <si>
    <t>Temp well 16.25</t>
  </si>
  <si>
    <t>Rim</t>
  </si>
  <si>
    <t>Electrode under ice</t>
  </si>
  <si>
    <t>LCP</t>
  </si>
  <si>
    <t>Temp well 27.25</t>
  </si>
  <si>
    <t>Trough, top of ice</t>
  </si>
  <si>
    <t>Ice</t>
  </si>
  <si>
    <t>Ice, Temp well 22.25</t>
  </si>
  <si>
    <t>Ice, EC=570 uS; TDS(ppm) 422; Salinity(ppm) 300</t>
  </si>
  <si>
    <t>Top of Ice, Ice 2 inches thick (no water under)</t>
  </si>
  <si>
    <t>Electrode</t>
  </si>
  <si>
    <t>Easting</t>
  </si>
  <si>
    <t>Northing</t>
  </si>
  <si>
    <t>Elevation</t>
  </si>
  <si>
    <t>Water Depth</t>
  </si>
  <si>
    <t>Temp C</t>
  </si>
  <si>
    <t>K</t>
  </si>
  <si>
    <t>%Sat</t>
  </si>
  <si>
    <t>W</t>
  </si>
  <si>
    <t>Backpack (10ns)</t>
  </si>
  <si>
    <t>K (16cm)</t>
  </si>
  <si>
    <t>Ours (20ns)</t>
  </si>
  <si>
    <t>Backpack (20ns)</t>
  </si>
  <si>
    <t>Distance along Line</t>
  </si>
  <si>
    <t>Notes</t>
  </si>
  <si>
    <t>ALT (cm)</t>
  </si>
  <si>
    <t>TDR 30cm</t>
  </si>
  <si>
    <t>TDR 15cm</t>
  </si>
  <si>
    <r>
      <t>T1</t>
    </r>
    <r>
      <rPr>
        <b/>
        <vertAlign val="superscript"/>
        <sz val="12"/>
        <color theme="1"/>
        <rFont val="Calibri"/>
        <scheme val="minor"/>
      </rPr>
      <t>0</t>
    </r>
    <r>
      <rPr>
        <b/>
        <sz val="12"/>
        <color theme="1"/>
        <rFont val="Calibri"/>
        <family val="2"/>
        <scheme val="minor"/>
      </rPr>
      <t>C</t>
    </r>
  </si>
  <si>
    <r>
      <t>T2</t>
    </r>
    <r>
      <rPr>
        <b/>
        <vertAlign val="superscript"/>
        <sz val="12"/>
        <color theme="1"/>
        <rFont val="Calibri"/>
        <scheme val="minor"/>
      </rPr>
      <t>0</t>
    </r>
    <r>
      <rPr>
        <b/>
        <sz val="12"/>
        <color theme="1"/>
        <rFont val="Calibri"/>
        <family val="2"/>
        <scheme val="minor"/>
      </rPr>
      <t>C</t>
    </r>
  </si>
  <si>
    <t>TDR 8cm</t>
  </si>
  <si>
    <r>
      <t>T</t>
    </r>
    <r>
      <rPr>
        <b/>
        <vertAlign val="superscript"/>
        <sz val="12"/>
        <color theme="1"/>
        <rFont val="Calibri"/>
        <scheme val="minor"/>
      </rPr>
      <t>0</t>
    </r>
    <r>
      <rPr>
        <b/>
        <sz val="12"/>
        <color theme="1"/>
        <rFont val="Calibri"/>
        <family val="2"/>
        <scheme val="minor"/>
      </rPr>
      <t>C 10cm</t>
    </r>
  </si>
  <si>
    <t>Ice top</t>
  </si>
  <si>
    <t>ice</t>
  </si>
  <si>
    <t>soil</t>
  </si>
  <si>
    <t>ice top</t>
  </si>
  <si>
    <t>Too Hard</t>
  </si>
  <si>
    <t>Top of ice</t>
  </si>
  <si>
    <t>top of ice</t>
  </si>
  <si>
    <t>trail mat</t>
  </si>
  <si>
    <t>water</t>
  </si>
  <si>
    <t>From Tape</t>
  </si>
  <si>
    <t>Soil</t>
  </si>
  <si>
    <t>Ice top (5cm air between ice and water)</t>
  </si>
  <si>
    <t>soil/top</t>
  </si>
  <si>
    <t>Cross BD line</t>
  </si>
  <si>
    <t>At borehole</t>
  </si>
  <si>
    <t>:</t>
  </si>
  <si>
    <t>ice/soil</t>
  </si>
  <si>
    <t>Cable crossing</t>
  </si>
  <si>
    <t>icy</t>
  </si>
  <si>
    <t>icy soil</t>
  </si>
  <si>
    <t>Comment</t>
  </si>
  <si>
    <t>Easting (m)</t>
  </si>
  <si>
    <t>Northing (m)</t>
  </si>
  <si>
    <t>Elevation (m) (2014Aug Kite)</t>
  </si>
  <si>
    <t>Snow Depth (cm)</t>
  </si>
  <si>
    <t>Water Depth (cm)</t>
  </si>
  <si>
    <t>Distance along line (m)</t>
  </si>
  <si>
    <t>Distance along L2 (m)</t>
  </si>
  <si>
    <t>Elevation (m) (GPS)</t>
  </si>
  <si>
    <r>
      <t>T</t>
    </r>
    <r>
      <rPr>
        <b/>
        <vertAlign val="superscript"/>
        <sz val="12"/>
        <color theme="1"/>
        <rFont val="Calibri"/>
        <scheme val="minor"/>
      </rPr>
      <t>0</t>
    </r>
    <r>
      <rPr>
        <b/>
        <sz val="12"/>
        <color theme="1"/>
        <rFont val="Calibri"/>
        <family val="2"/>
        <scheme val="minor"/>
      </rPr>
      <t>C 15cm</t>
    </r>
  </si>
  <si>
    <t>polygon edge</t>
  </si>
  <si>
    <t>wet drainage</t>
  </si>
  <si>
    <t>deep pond</t>
  </si>
  <si>
    <t>dry drainage</t>
  </si>
  <si>
    <t>pond</t>
  </si>
  <si>
    <t>?</t>
  </si>
  <si>
    <t>polygon end</t>
  </si>
  <si>
    <t>low land?</t>
  </si>
  <si>
    <t>drainage</t>
  </si>
  <si>
    <t>low land</t>
  </si>
  <si>
    <t>tough</t>
  </si>
  <si>
    <t>trough</t>
  </si>
  <si>
    <t>high</t>
  </si>
  <si>
    <t>wet puddle</t>
  </si>
  <si>
    <t>wet trough</t>
  </si>
  <si>
    <t>pond edge</t>
  </si>
  <si>
    <t>dry land</t>
  </si>
  <si>
    <t>dry high land</t>
  </si>
  <si>
    <t>ridge</t>
  </si>
  <si>
    <t>low</t>
  </si>
  <si>
    <t>high ridge</t>
  </si>
  <si>
    <t>Geomorphology</t>
  </si>
  <si>
    <t>HCP</t>
  </si>
  <si>
    <t>? HCP?</t>
  </si>
  <si>
    <t>flat HCP</t>
  </si>
  <si>
    <t>LCP 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</si>
</sst>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2"/>
      <name val="Calibri"/>
      <scheme val="minor"/>
    </font>
    <font>
      <b/>
      <vertAlign val="superscript"/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1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164" fontId="6" fillId="0" borderId="0" xfId="0" applyNumberFormat="1" applyFont="1"/>
    <xf numFmtId="2" fontId="2" fillId="0" borderId="0" xfId="0" applyNumberFormat="1" applyFont="1"/>
    <xf numFmtId="165" fontId="8" fillId="0" borderId="0" xfId="19" applyNumberFormat="1" applyFont="1" applyFill="1" applyBorder="1"/>
    <xf numFmtId="49" fontId="6" fillId="0" borderId="0" xfId="0" applyNumberFormat="1" applyFont="1"/>
    <xf numFmtId="165" fontId="6" fillId="0" borderId="0" xfId="0" applyNumberFormat="1" applyFont="1"/>
    <xf numFmtId="0" fontId="0" fillId="0" borderId="0" xfId="0" applyFill="1" applyBorder="1"/>
    <xf numFmtId="165" fontId="6" fillId="0" borderId="0" xfId="0" applyNumberFormat="1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19" applyFont="1" applyFill="1" applyBorder="1" applyAlignment="1">
      <alignment wrapText="1"/>
    </xf>
    <xf numFmtId="1" fontId="8" fillId="0" borderId="0" xfId="19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1" fontId="10" fillId="0" borderId="0" xfId="19" applyNumberFormat="1" applyFont="1" applyBorder="1"/>
    <xf numFmtId="0" fontId="11" fillId="0" borderId="0" xfId="0" applyFont="1" applyBorder="1"/>
    <xf numFmtId="164" fontId="0" fillId="0" borderId="0" xfId="0" applyNumberFormat="1" applyBorder="1"/>
    <xf numFmtId="1" fontId="1" fillId="0" borderId="0" xfId="0" applyNumberFormat="1" applyFont="1" applyBorder="1"/>
    <xf numFmtId="0" fontId="1" fillId="0" borderId="0" xfId="0" applyFont="1"/>
    <xf numFmtId="1" fontId="1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1" fontId="0" fillId="0" borderId="0" xfId="0" applyNumberFormat="1" applyFont="1"/>
    <xf numFmtId="0" fontId="0" fillId="0" borderId="0" xfId="0" applyFont="1"/>
    <xf numFmtId="1" fontId="12" fillId="0" borderId="0" xfId="0" applyNumberFormat="1" applyFont="1"/>
    <xf numFmtId="1" fontId="10" fillId="0" borderId="0" xfId="19" applyNumberFormat="1" applyFont="1" applyFill="1" applyBorder="1" applyAlignment="1">
      <alignment horizontal="right"/>
    </xf>
    <xf numFmtId="0" fontId="10" fillId="0" borderId="0" xfId="19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19" applyFont="1" applyFill="1" applyBorder="1"/>
    <xf numFmtId="1" fontId="10" fillId="0" borderId="0" xfId="19" applyNumberFormat="1" applyFont="1" applyFill="1" applyBorder="1"/>
    <xf numFmtId="1" fontId="12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1" fontId="6" fillId="0" borderId="0" xfId="0" applyNumberFormat="1" applyFont="1"/>
    <xf numFmtId="2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Font="1"/>
    <xf numFmtId="1" fontId="0" fillId="0" borderId="0" xfId="0" applyNumberFormat="1" applyFont="1" applyBorder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  <cellStyle name="Normal 2" xfId="19"/>
    <cellStyle name="Normal 3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"/>
  <sheetViews>
    <sheetView workbookViewId="0">
      <selection activeCell="T4" sqref="T4"/>
    </sheetView>
  </sheetViews>
  <sheetFormatPr baseColWidth="10" defaultRowHeight="16" x14ac:dyDescent="0"/>
  <cols>
    <col min="3" max="3" width="12.75" customWidth="1"/>
    <col min="4" max="4" width="10.125" style="40" customWidth="1"/>
    <col min="8" max="8" width="12" customWidth="1"/>
    <col min="10" max="10" width="3.375" style="40" customWidth="1"/>
    <col min="11" max="11" width="10" style="41" customWidth="1"/>
    <col min="12" max="12" width="10.625" style="28"/>
    <col min="13" max="13" width="9" style="40" customWidth="1"/>
    <col min="14" max="14" width="8.625" style="28" customWidth="1"/>
    <col min="15" max="15" width="10" style="40" customWidth="1"/>
    <col min="16" max="16" width="3.5" style="40" customWidth="1"/>
    <col min="17" max="17" width="11.375" style="40" customWidth="1"/>
    <col min="18" max="18" width="3.375" style="40" customWidth="1"/>
    <col min="19" max="19" width="11.375" style="40" customWidth="1"/>
    <col min="20" max="20" width="9.625" style="40" customWidth="1"/>
    <col min="21" max="21" width="3.375" style="40" customWidth="1"/>
    <col min="22" max="22" width="11.375" style="40" customWidth="1"/>
    <col min="23" max="23" width="9.125" style="29" customWidth="1"/>
    <col min="24" max="24" width="3.375" style="40" customWidth="1"/>
    <col min="26" max="26" width="9.5" style="5" customWidth="1"/>
    <col min="27" max="27" width="8.625" style="3" customWidth="1"/>
    <col min="28" max="28" width="7.875" style="3" customWidth="1"/>
    <col min="29" max="29" width="8.75" style="3" customWidth="1"/>
    <col min="30" max="30" width="3.375" style="40" customWidth="1"/>
    <col min="31" max="31" width="10.125" style="5" customWidth="1"/>
    <col min="32" max="32" width="9.125" style="5" customWidth="1"/>
    <col min="33" max="33" width="8.375" style="3" customWidth="1"/>
    <col min="34" max="34" width="7.625" style="3" customWidth="1"/>
  </cols>
  <sheetData>
    <row r="1" spans="1:34" s="14" customFormat="1">
      <c r="D1" s="12"/>
      <c r="E1" s="12">
        <v>40811</v>
      </c>
      <c r="F1"/>
      <c r="G1" s="13"/>
      <c r="H1"/>
      <c r="I1"/>
      <c r="K1" s="12">
        <v>40812</v>
      </c>
      <c r="L1" s="15"/>
      <c r="M1" s="15"/>
      <c r="N1" s="15"/>
      <c r="O1" s="15"/>
      <c r="P1" s="15"/>
      <c r="Q1" s="16">
        <v>41108</v>
      </c>
      <c r="R1" s="12"/>
      <c r="S1" s="16">
        <v>41182</v>
      </c>
      <c r="T1" s="16"/>
      <c r="U1" s="12"/>
      <c r="V1" s="16">
        <v>41822</v>
      </c>
      <c r="W1" s="16"/>
      <c r="X1" s="12"/>
      <c r="Y1" s="16">
        <v>41866</v>
      </c>
      <c r="Z1" s="17"/>
      <c r="AA1" s="18"/>
      <c r="AB1" s="18"/>
      <c r="AC1" s="10"/>
      <c r="AD1" s="12"/>
      <c r="AE1" s="16">
        <v>41906</v>
      </c>
      <c r="AF1" s="17"/>
      <c r="AG1" s="18"/>
      <c r="AH1" s="18"/>
    </row>
    <row r="2" spans="1:34" s="21" customFormat="1" ht="48">
      <c r="A2" s="46" t="s">
        <v>61</v>
      </c>
      <c r="B2" s="47" t="s">
        <v>62</v>
      </c>
      <c r="C2" s="46" t="s">
        <v>63</v>
      </c>
      <c r="D2" s="19" t="s">
        <v>67</v>
      </c>
      <c r="E2" s="20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19"/>
      <c r="K2" s="20" t="s">
        <v>33</v>
      </c>
      <c r="L2" s="21" t="s">
        <v>34</v>
      </c>
      <c r="M2" s="21" t="s">
        <v>35</v>
      </c>
      <c r="N2" s="21" t="s">
        <v>36</v>
      </c>
      <c r="O2" s="21" t="s">
        <v>37</v>
      </c>
      <c r="P2" s="20"/>
      <c r="Q2" s="20" t="s">
        <v>33</v>
      </c>
      <c r="R2" s="19"/>
      <c r="S2" s="20" t="s">
        <v>33</v>
      </c>
      <c r="T2" s="22" t="s">
        <v>65</v>
      </c>
      <c r="U2" s="19"/>
      <c r="V2" s="20" t="s">
        <v>33</v>
      </c>
      <c r="W2" s="22" t="s">
        <v>65</v>
      </c>
      <c r="X2" s="19"/>
      <c r="Y2" s="20" t="s">
        <v>33</v>
      </c>
      <c r="Z2" s="23" t="s">
        <v>65</v>
      </c>
      <c r="AA2" s="24" t="s">
        <v>38</v>
      </c>
      <c r="AB2" s="24" t="s">
        <v>25</v>
      </c>
      <c r="AC2" s="21" t="s">
        <v>39</v>
      </c>
      <c r="AD2" s="19"/>
      <c r="AE2" s="20" t="s">
        <v>33</v>
      </c>
      <c r="AF2" s="23" t="s">
        <v>65</v>
      </c>
      <c r="AG2" s="24" t="s">
        <v>38</v>
      </c>
      <c r="AH2" s="24" t="s">
        <v>25</v>
      </c>
    </row>
    <row r="3" spans="1:34">
      <c r="A3" s="6">
        <v>585581.26718800003</v>
      </c>
      <c r="B3" s="6">
        <v>7909954.3479469996</v>
      </c>
      <c r="C3" s="6">
        <v>4.8662770000000002</v>
      </c>
      <c r="D3" s="25">
        <v>0</v>
      </c>
      <c r="E3">
        <v>29</v>
      </c>
      <c r="F3">
        <v>13.1</v>
      </c>
      <c r="H3">
        <v>1.4</v>
      </c>
      <c r="I3">
        <v>1.5</v>
      </c>
      <c r="J3" s="25"/>
      <c r="K3" s="25">
        <v>30</v>
      </c>
      <c r="L3" s="26">
        <v>22.4</v>
      </c>
      <c r="M3" s="26">
        <v>27.5</v>
      </c>
      <c r="N3" s="27">
        <v>1.2</v>
      </c>
      <c r="O3" s="27">
        <v>1.3</v>
      </c>
      <c r="P3" s="27"/>
      <c r="Q3" s="28">
        <v>31</v>
      </c>
      <c r="R3" s="25"/>
      <c r="S3" s="28">
        <v>36</v>
      </c>
      <c r="T3" s="28"/>
      <c r="U3" s="25"/>
      <c r="V3" s="29">
        <v>19</v>
      </c>
      <c r="X3" s="25"/>
      <c r="Y3" s="29">
        <v>35</v>
      </c>
      <c r="Z3" s="30"/>
      <c r="AA3" s="31">
        <v>47.9</v>
      </c>
      <c r="AB3" s="31">
        <v>70.400000000000006</v>
      </c>
      <c r="AC3" s="32">
        <v>2.2000000000000002</v>
      </c>
      <c r="AD3" s="25"/>
      <c r="AE3" s="33">
        <v>37</v>
      </c>
      <c r="AG3" s="3">
        <v>50.5</v>
      </c>
      <c r="AH3" s="3">
        <v>72.599999999999994</v>
      </c>
    </row>
    <row r="4" spans="1:34">
      <c r="A4" s="6">
        <v>585579.94718799996</v>
      </c>
      <c r="B4" s="6">
        <v>7909957.0279470002</v>
      </c>
      <c r="C4" s="6">
        <v>4.8997900000000003</v>
      </c>
      <c r="D4" s="25">
        <v>3</v>
      </c>
      <c r="E4">
        <v>31</v>
      </c>
      <c r="F4">
        <v>21.8</v>
      </c>
      <c r="H4">
        <v>1.6</v>
      </c>
      <c r="I4">
        <v>1.6</v>
      </c>
      <c r="J4" s="25"/>
      <c r="K4" s="25">
        <v>28</v>
      </c>
      <c r="L4" s="26">
        <v>24.3</v>
      </c>
      <c r="M4" s="28"/>
      <c r="N4" s="27">
        <v>1.2</v>
      </c>
      <c r="O4" s="27">
        <v>1.3</v>
      </c>
      <c r="P4" s="27"/>
      <c r="Q4" s="28">
        <v>25</v>
      </c>
      <c r="R4" s="25"/>
      <c r="S4" s="28">
        <v>33</v>
      </c>
      <c r="T4" s="28"/>
      <c r="U4" s="25"/>
      <c r="V4" s="29">
        <v>13</v>
      </c>
      <c r="X4" s="25"/>
      <c r="Y4" s="29">
        <v>30</v>
      </c>
      <c r="Z4" s="30"/>
      <c r="AA4" s="31">
        <v>40.200000000000003</v>
      </c>
      <c r="AB4" s="31">
        <v>62.6</v>
      </c>
      <c r="AC4" s="32">
        <v>1.6</v>
      </c>
      <c r="AD4" s="25"/>
      <c r="AE4" s="33">
        <v>29</v>
      </c>
      <c r="AG4" s="3">
        <v>51.1</v>
      </c>
      <c r="AH4" s="3">
        <v>73.099999999999994</v>
      </c>
    </row>
    <row r="5" spans="1:34">
      <c r="A5" s="6">
        <v>585578.66718800005</v>
      </c>
      <c r="B5" s="6">
        <v>7909959.747947</v>
      </c>
      <c r="C5" s="6">
        <v>5.08284</v>
      </c>
      <c r="D5" s="25">
        <v>6</v>
      </c>
      <c r="E5">
        <v>34</v>
      </c>
      <c r="F5">
        <v>19.5</v>
      </c>
      <c r="H5">
        <v>1.4</v>
      </c>
      <c r="I5">
        <v>1.6</v>
      </c>
      <c r="J5" s="25"/>
      <c r="K5" s="25">
        <v>30</v>
      </c>
      <c r="L5" s="26">
        <v>28.9</v>
      </c>
      <c r="M5" s="28"/>
      <c r="N5" s="27">
        <v>1.2</v>
      </c>
      <c r="O5" s="27">
        <v>1.3</v>
      </c>
      <c r="P5" s="27"/>
      <c r="Q5" s="28">
        <v>21</v>
      </c>
      <c r="R5" s="25"/>
      <c r="S5" s="28">
        <v>32</v>
      </c>
      <c r="T5" s="28"/>
      <c r="U5" s="25"/>
      <c r="V5" s="29">
        <v>13</v>
      </c>
      <c r="X5" s="25"/>
      <c r="Y5" s="29">
        <v>26</v>
      </c>
      <c r="Z5" s="30"/>
      <c r="AA5" s="31">
        <v>37.4</v>
      </c>
      <c r="AB5" s="31">
        <v>59.4</v>
      </c>
      <c r="AC5" s="32">
        <v>1.6</v>
      </c>
      <c r="AD5" s="25"/>
      <c r="AE5" s="33">
        <v>26</v>
      </c>
      <c r="AG5" s="3">
        <v>51.8</v>
      </c>
      <c r="AH5" s="3">
        <v>73.7</v>
      </c>
    </row>
    <row r="6" spans="1:34">
      <c r="A6" s="6">
        <v>585577.34718799999</v>
      </c>
      <c r="B6" s="6">
        <v>7909962.4279469997</v>
      </c>
      <c r="C6" s="6">
        <v>5.0679239999999997</v>
      </c>
      <c r="D6" s="25">
        <v>9</v>
      </c>
      <c r="E6">
        <v>33</v>
      </c>
      <c r="F6">
        <v>21.7</v>
      </c>
      <c r="H6">
        <v>1.4</v>
      </c>
      <c r="I6">
        <v>1.5</v>
      </c>
      <c r="J6" s="25"/>
      <c r="K6" s="25">
        <v>23</v>
      </c>
      <c r="L6" s="26">
        <v>26.9</v>
      </c>
      <c r="M6" s="28"/>
      <c r="N6" s="27">
        <v>1.1000000000000001</v>
      </c>
      <c r="O6" s="27">
        <v>1.2</v>
      </c>
      <c r="P6" s="27"/>
      <c r="Q6" s="28">
        <v>21</v>
      </c>
      <c r="R6" s="25"/>
      <c r="S6" s="28">
        <v>27</v>
      </c>
      <c r="T6" s="28"/>
      <c r="U6" s="25"/>
      <c r="V6" s="29">
        <v>14</v>
      </c>
      <c r="X6" s="25"/>
      <c r="Y6" s="34">
        <v>25</v>
      </c>
      <c r="Z6" s="33"/>
      <c r="AA6" s="31">
        <v>41.4</v>
      </c>
      <c r="AB6" s="31">
        <v>63.8</v>
      </c>
      <c r="AC6" s="32">
        <v>1.3</v>
      </c>
      <c r="AD6" s="25"/>
      <c r="AE6" s="33">
        <v>22</v>
      </c>
      <c r="AG6" s="3">
        <v>58.2</v>
      </c>
      <c r="AH6" s="3">
        <v>79.099999999999994</v>
      </c>
    </row>
    <row r="7" spans="1:34">
      <c r="A7" s="6">
        <v>585576.02718800004</v>
      </c>
      <c r="B7" s="6">
        <v>7909965.1479470003</v>
      </c>
      <c r="C7" s="6">
        <v>5.2031460000000003</v>
      </c>
      <c r="D7" s="25">
        <v>12</v>
      </c>
      <c r="E7">
        <v>32</v>
      </c>
      <c r="F7">
        <v>46.7</v>
      </c>
      <c r="H7">
        <v>1.3</v>
      </c>
      <c r="I7">
        <v>1.4</v>
      </c>
      <c r="J7" s="25"/>
      <c r="K7" s="25">
        <v>30</v>
      </c>
      <c r="L7" s="26">
        <v>22.7</v>
      </c>
      <c r="M7" s="28"/>
      <c r="N7" s="27">
        <v>1.2</v>
      </c>
      <c r="O7" s="27">
        <v>1.2</v>
      </c>
      <c r="P7" s="27"/>
      <c r="Q7" s="28">
        <v>21</v>
      </c>
      <c r="R7" s="25"/>
      <c r="S7" s="28">
        <v>32</v>
      </c>
      <c r="T7" s="28"/>
      <c r="U7" s="25"/>
      <c r="V7" s="29">
        <v>16</v>
      </c>
      <c r="X7" s="25"/>
      <c r="Y7" s="34">
        <v>27</v>
      </c>
      <c r="Z7" s="33"/>
      <c r="AA7" s="31">
        <v>33.799999999999997</v>
      </c>
      <c r="AB7" s="31">
        <v>52.9</v>
      </c>
      <c r="AC7" s="32">
        <v>1.9</v>
      </c>
      <c r="AD7" s="25"/>
      <c r="AE7" s="33">
        <v>25</v>
      </c>
      <c r="AG7" s="3">
        <v>48</v>
      </c>
      <c r="AH7" s="3">
        <v>70.599999999999994</v>
      </c>
    </row>
    <row r="8" spans="1:34">
      <c r="A8" s="6">
        <v>585574.70718799997</v>
      </c>
      <c r="B8" s="6">
        <v>7909967.827947</v>
      </c>
      <c r="C8" s="6">
        <v>5.1124869999999998</v>
      </c>
      <c r="D8" s="25">
        <v>15</v>
      </c>
      <c r="E8">
        <v>31</v>
      </c>
      <c r="F8">
        <v>33.1</v>
      </c>
      <c r="G8">
        <v>18.3</v>
      </c>
      <c r="H8">
        <v>1.3</v>
      </c>
      <c r="I8">
        <v>1.4</v>
      </c>
      <c r="J8" s="25"/>
      <c r="K8" s="25">
        <v>34</v>
      </c>
      <c r="L8" s="26">
        <v>33.299999999999997</v>
      </c>
      <c r="M8" s="26">
        <v>33.5</v>
      </c>
      <c r="N8" s="27">
        <v>1.2</v>
      </c>
      <c r="O8" s="27">
        <v>1.2</v>
      </c>
      <c r="P8" s="27"/>
      <c r="Q8" s="28">
        <v>25</v>
      </c>
      <c r="R8" s="25"/>
      <c r="S8" s="28">
        <v>39</v>
      </c>
      <c r="T8" s="28"/>
      <c r="U8" s="25"/>
      <c r="V8" s="29">
        <v>14</v>
      </c>
      <c r="X8" s="25"/>
      <c r="Y8" s="34">
        <v>29</v>
      </c>
      <c r="Z8" s="33"/>
      <c r="AA8" s="31">
        <v>38.200000000000003</v>
      </c>
      <c r="AB8" s="31">
        <v>60.5</v>
      </c>
      <c r="AC8" s="32">
        <v>1.7</v>
      </c>
      <c r="AD8" s="25"/>
      <c r="AE8" s="33">
        <v>32</v>
      </c>
      <c r="AG8" s="3">
        <v>51.1</v>
      </c>
      <c r="AH8" s="3">
        <v>73.099999999999994</v>
      </c>
    </row>
    <row r="9" spans="1:34">
      <c r="A9" s="6">
        <v>585573.38718800002</v>
      </c>
      <c r="B9" s="6">
        <v>7909970.5479469998</v>
      </c>
      <c r="C9" s="6">
        <v>5.1178840000000001</v>
      </c>
      <c r="D9" s="25">
        <v>18</v>
      </c>
      <c r="E9">
        <v>33</v>
      </c>
      <c r="F9">
        <v>23</v>
      </c>
      <c r="G9">
        <v>14.7</v>
      </c>
      <c r="H9">
        <v>1.4</v>
      </c>
      <c r="I9">
        <v>1.4</v>
      </c>
      <c r="J9" s="25"/>
      <c r="K9" s="25">
        <v>28</v>
      </c>
      <c r="L9" s="26">
        <v>28.3</v>
      </c>
      <c r="M9" s="35"/>
      <c r="N9" s="27">
        <v>1.2</v>
      </c>
      <c r="O9" s="27">
        <v>1.2</v>
      </c>
      <c r="P9" s="27"/>
      <c r="Q9" s="28">
        <v>23</v>
      </c>
      <c r="R9" s="25"/>
      <c r="S9" s="28">
        <v>33</v>
      </c>
      <c r="T9" s="28"/>
      <c r="U9" s="25"/>
      <c r="V9" s="29">
        <v>18</v>
      </c>
      <c r="X9" s="25"/>
      <c r="Y9" s="34">
        <v>31</v>
      </c>
      <c r="Z9" s="33"/>
      <c r="AA9" s="31">
        <v>35.9</v>
      </c>
      <c r="AB9" s="31">
        <v>56.6</v>
      </c>
      <c r="AC9" s="32">
        <v>1.9</v>
      </c>
      <c r="AD9" s="25"/>
      <c r="AE9" s="33">
        <v>29</v>
      </c>
      <c r="AG9" s="3">
        <v>55.3</v>
      </c>
      <c r="AH9" s="3">
        <v>76.599999999999994</v>
      </c>
    </row>
    <row r="10" spans="1:34">
      <c r="A10" s="6">
        <v>585572.10718799999</v>
      </c>
      <c r="B10" s="6">
        <v>7909973.2279470004</v>
      </c>
      <c r="C10" s="6">
        <v>5.1095470000000001</v>
      </c>
      <c r="D10" s="25">
        <v>21</v>
      </c>
      <c r="E10">
        <v>42</v>
      </c>
      <c r="F10">
        <v>52</v>
      </c>
      <c r="G10">
        <v>46</v>
      </c>
      <c r="H10">
        <v>1.5</v>
      </c>
      <c r="I10">
        <v>1.5</v>
      </c>
      <c r="J10" s="25"/>
      <c r="K10" s="25">
        <v>43</v>
      </c>
      <c r="L10" s="26">
        <v>34.4</v>
      </c>
      <c r="M10" s="35"/>
      <c r="N10" s="27">
        <v>1.2</v>
      </c>
      <c r="O10" s="27">
        <v>1.3</v>
      </c>
      <c r="P10" s="27"/>
      <c r="Q10" s="28">
        <v>30</v>
      </c>
      <c r="R10" s="25"/>
      <c r="S10" s="28">
        <v>43</v>
      </c>
      <c r="T10" s="28"/>
      <c r="U10" s="25"/>
      <c r="V10" s="29">
        <v>23</v>
      </c>
      <c r="X10" s="25"/>
      <c r="Y10" s="34">
        <v>35</v>
      </c>
      <c r="Z10" s="33"/>
      <c r="AA10" s="31">
        <v>50.4</v>
      </c>
      <c r="AB10" s="31">
        <v>72.599999999999994</v>
      </c>
      <c r="AC10" s="32">
        <v>1.7</v>
      </c>
      <c r="AD10" s="25"/>
      <c r="AE10" s="33">
        <v>35</v>
      </c>
      <c r="AG10" s="3">
        <v>70.3</v>
      </c>
      <c r="AH10" s="3">
        <v>88.7</v>
      </c>
    </row>
    <row r="11" spans="1:34">
      <c r="A11" s="6">
        <v>585570.78718800005</v>
      </c>
      <c r="B11" s="6">
        <v>7909975.9479470002</v>
      </c>
      <c r="C11" s="6">
        <v>5.1904690000000002</v>
      </c>
      <c r="D11" s="25">
        <v>24</v>
      </c>
      <c r="E11">
        <v>29</v>
      </c>
      <c r="F11">
        <v>18</v>
      </c>
      <c r="G11">
        <v>18.399999999999999</v>
      </c>
      <c r="H11">
        <v>1.4</v>
      </c>
      <c r="I11">
        <v>1.4</v>
      </c>
      <c r="J11" s="25"/>
      <c r="K11" s="25">
        <v>28</v>
      </c>
      <c r="L11" s="26">
        <v>40.1</v>
      </c>
      <c r="M11" s="26">
        <v>40.200000000000003</v>
      </c>
      <c r="N11" s="27">
        <v>1.2</v>
      </c>
      <c r="O11" s="27">
        <v>1.2</v>
      </c>
      <c r="P11" s="27"/>
      <c r="Q11" s="28">
        <v>25</v>
      </c>
      <c r="R11" s="25"/>
      <c r="S11" s="28">
        <v>34</v>
      </c>
      <c r="T11" s="28"/>
      <c r="U11" s="25"/>
      <c r="V11" s="29">
        <v>16</v>
      </c>
      <c r="X11" s="25"/>
      <c r="Y11" s="34">
        <v>27</v>
      </c>
      <c r="Z11" s="33"/>
      <c r="AA11" s="31">
        <v>43.2</v>
      </c>
      <c r="AB11" s="31">
        <v>65.7</v>
      </c>
      <c r="AC11" s="32">
        <v>2</v>
      </c>
      <c r="AD11" s="25"/>
      <c r="AE11" s="33">
        <v>28</v>
      </c>
      <c r="AG11" s="3">
        <v>54.7</v>
      </c>
      <c r="AH11" s="3">
        <v>76.099999999999994</v>
      </c>
    </row>
    <row r="12" spans="1:34">
      <c r="A12" s="6">
        <v>585569.46718799998</v>
      </c>
      <c r="B12" s="6">
        <v>7909978.6279469999</v>
      </c>
      <c r="C12" s="6">
        <v>5.2686840000000004</v>
      </c>
      <c r="D12" s="25">
        <v>27</v>
      </c>
      <c r="E12">
        <v>25</v>
      </c>
      <c r="F12">
        <v>8</v>
      </c>
      <c r="G12">
        <v>12</v>
      </c>
      <c r="H12">
        <v>1.4</v>
      </c>
      <c r="I12">
        <v>1.6</v>
      </c>
      <c r="J12" s="25"/>
      <c r="K12" s="25">
        <v>22</v>
      </c>
      <c r="L12" s="26">
        <v>17.3</v>
      </c>
      <c r="M12" s="35"/>
      <c r="N12" s="27">
        <v>1.1000000000000001</v>
      </c>
      <c r="O12" s="27">
        <v>1.2</v>
      </c>
      <c r="P12" s="27"/>
      <c r="Q12" s="28">
        <v>20</v>
      </c>
      <c r="R12" s="25"/>
      <c r="S12" s="28">
        <v>27</v>
      </c>
      <c r="T12" s="28"/>
      <c r="U12" s="25"/>
      <c r="V12" s="29">
        <v>18</v>
      </c>
      <c r="X12" s="25"/>
      <c r="Y12" s="34">
        <v>29</v>
      </c>
      <c r="Z12" s="33"/>
      <c r="AA12" s="31">
        <v>40.1</v>
      </c>
      <c r="AB12" s="31">
        <v>62.3</v>
      </c>
      <c r="AC12" s="32">
        <v>1.6</v>
      </c>
      <c r="AD12" s="25"/>
      <c r="AE12" s="33">
        <v>26</v>
      </c>
      <c r="AG12" s="3">
        <v>58.7</v>
      </c>
      <c r="AH12" s="3">
        <v>79.5</v>
      </c>
    </row>
    <row r="13" spans="1:34">
      <c r="A13" s="6">
        <v>585568.14718800003</v>
      </c>
      <c r="B13" s="6">
        <v>7909981.3079469996</v>
      </c>
      <c r="C13" s="6">
        <v>5.1141319999999997</v>
      </c>
      <c r="D13" s="25">
        <v>30</v>
      </c>
      <c r="E13">
        <v>35</v>
      </c>
      <c r="F13">
        <v>25.7</v>
      </c>
      <c r="G13">
        <v>41</v>
      </c>
      <c r="H13">
        <v>1.3</v>
      </c>
      <c r="I13">
        <v>1.9</v>
      </c>
      <c r="J13" s="25"/>
      <c r="K13" s="25">
        <v>34.5</v>
      </c>
      <c r="L13" s="26">
        <v>37.6</v>
      </c>
      <c r="M13" s="35"/>
      <c r="N13" s="27">
        <v>1.1000000000000001</v>
      </c>
      <c r="O13" s="27">
        <v>1.2</v>
      </c>
      <c r="P13" s="27"/>
      <c r="Q13" s="28">
        <v>29</v>
      </c>
      <c r="R13" s="25"/>
      <c r="S13" s="28">
        <v>36</v>
      </c>
      <c r="T13" s="36"/>
      <c r="U13" s="25"/>
      <c r="V13" s="29">
        <v>36</v>
      </c>
      <c r="W13" s="29">
        <v>14</v>
      </c>
      <c r="X13" s="25"/>
      <c r="Y13" s="34">
        <v>34</v>
      </c>
      <c r="Z13" s="33"/>
      <c r="AA13" s="31">
        <v>59.7</v>
      </c>
      <c r="AB13" s="31">
        <v>80.400000000000006</v>
      </c>
      <c r="AC13" s="32">
        <v>2</v>
      </c>
      <c r="AD13" s="25"/>
      <c r="AE13" s="33">
        <v>45</v>
      </c>
      <c r="AF13" s="33">
        <v>18</v>
      </c>
    </row>
    <row r="14" spans="1:34">
      <c r="A14" s="6">
        <v>585566.82718799997</v>
      </c>
      <c r="B14" s="6">
        <v>7909984.0279470002</v>
      </c>
      <c r="C14" s="6">
        <v>5.1731870000000004</v>
      </c>
      <c r="D14" s="25">
        <v>33</v>
      </c>
      <c r="E14">
        <v>29</v>
      </c>
      <c r="F14">
        <v>5.0999999999999996</v>
      </c>
      <c r="G14">
        <v>17.100000000000001</v>
      </c>
      <c r="H14">
        <v>1.3</v>
      </c>
      <c r="I14">
        <v>1.9</v>
      </c>
      <c r="J14" s="25"/>
      <c r="K14" s="25">
        <v>30</v>
      </c>
      <c r="L14" s="26">
        <v>31.6</v>
      </c>
      <c r="M14" s="35"/>
      <c r="N14" s="27">
        <v>1.2</v>
      </c>
      <c r="O14" s="27">
        <v>1.3</v>
      </c>
      <c r="P14" s="27"/>
      <c r="Q14" s="28">
        <v>24</v>
      </c>
      <c r="R14" s="25"/>
      <c r="S14" s="28">
        <v>34</v>
      </c>
      <c r="T14" s="28"/>
      <c r="U14" s="25"/>
      <c r="V14" s="29">
        <v>23</v>
      </c>
      <c r="X14" s="25"/>
      <c r="Y14" s="34">
        <v>34</v>
      </c>
      <c r="Z14" s="33"/>
      <c r="AA14" s="31">
        <v>44.5</v>
      </c>
      <c r="AB14" s="31">
        <v>67</v>
      </c>
      <c r="AC14" s="32">
        <v>1.8</v>
      </c>
      <c r="AD14" s="25"/>
      <c r="AE14" s="33">
        <v>33</v>
      </c>
      <c r="AG14" s="3">
        <v>59.8</v>
      </c>
      <c r="AH14" s="3">
        <v>80.400000000000006</v>
      </c>
    </row>
    <row r="15" spans="1:34">
      <c r="A15" s="6">
        <v>585565.54718800006</v>
      </c>
      <c r="B15" s="6">
        <v>7909986.7079469999</v>
      </c>
      <c r="C15" s="6">
        <v>5.2593040000000002</v>
      </c>
      <c r="D15" s="25">
        <v>36</v>
      </c>
      <c r="E15">
        <v>28</v>
      </c>
      <c r="F15">
        <v>3.3</v>
      </c>
      <c r="G15">
        <v>6</v>
      </c>
      <c r="H15">
        <v>1.3</v>
      </c>
      <c r="I15">
        <v>1.6</v>
      </c>
      <c r="J15" s="25"/>
      <c r="K15" s="25">
        <v>26</v>
      </c>
      <c r="L15" s="26">
        <v>27.9</v>
      </c>
      <c r="M15" s="35"/>
      <c r="N15" s="27">
        <v>1.2</v>
      </c>
      <c r="O15" s="27">
        <v>1.2</v>
      </c>
      <c r="P15" s="27"/>
      <c r="Q15" s="28">
        <v>23</v>
      </c>
      <c r="R15" s="25"/>
      <c r="S15" s="28">
        <v>32</v>
      </c>
      <c r="T15" s="28"/>
      <c r="U15" s="25"/>
      <c r="V15" s="29">
        <v>15</v>
      </c>
      <c r="X15" s="25"/>
      <c r="Y15" s="34">
        <v>29</v>
      </c>
      <c r="Z15" s="33"/>
      <c r="AA15" s="31">
        <v>23.1</v>
      </c>
      <c r="AB15" s="31">
        <v>35.1</v>
      </c>
      <c r="AC15" s="32">
        <v>2</v>
      </c>
      <c r="AD15" s="25"/>
      <c r="AE15" s="33">
        <v>31</v>
      </c>
      <c r="AG15" s="3">
        <v>49.3</v>
      </c>
      <c r="AH15" s="3">
        <v>71.599999999999994</v>
      </c>
    </row>
    <row r="16" spans="1:34">
      <c r="A16" s="6">
        <v>585564.22718799999</v>
      </c>
      <c r="B16" s="6">
        <v>7909989.4279469997</v>
      </c>
      <c r="C16" s="6">
        <v>5.3719640000000002</v>
      </c>
      <c r="D16" s="25">
        <v>39</v>
      </c>
      <c r="E16">
        <v>34</v>
      </c>
      <c r="F16">
        <v>9.5</v>
      </c>
      <c r="G16">
        <v>4</v>
      </c>
      <c r="H16">
        <v>1.4</v>
      </c>
      <c r="I16">
        <v>1.5</v>
      </c>
      <c r="J16" s="25"/>
      <c r="K16" s="25">
        <v>33</v>
      </c>
      <c r="L16" s="26">
        <v>29.4</v>
      </c>
      <c r="M16" s="35"/>
      <c r="N16" s="27">
        <v>1.2</v>
      </c>
      <c r="O16" s="27">
        <v>1.3</v>
      </c>
      <c r="P16" s="27"/>
      <c r="Q16" s="28">
        <v>24</v>
      </c>
      <c r="R16" s="25"/>
      <c r="S16" s="28">
        <v>34</v>
      </c>
      <c r="T16" s="28"/>
      <c r="U16" s="25"/>
      <c r="V16" s="29">
        <v>13</v>
      </c>
      <c r="X16" s="25"/>
      <c r="Y16" s="34">
        <v>26</v>
      </c>
      <c r="Z16" s="33"/>
      <c r="AA16" s="31">
        <v>37.6</v>
      </c>
      <c r="AB16" s="31">
        <v>23.7</v>
      </c>
      <c r="AC16" s="32">
        <v>2.1</v>
      </c>
      <c r="AD16" s="25"/>
      <c r="AE16" s="33">
        <v>28</v>
      </c>
      <c r="AG16" s="3">
        <v>57.3</v>
      </c>
      <c r="AH16" s="3">
        <v>78.3</v>
      </c>
    </row>
    <row r="17" spans="1:34">
      <c r="A17" s="6">
        <v>585562.90718800004</v>
      </c>
      <c r="B17" s="6">
        <v>7909992.1079470003</v>
      </c>
      <c r="C17" s="6">
        <v>5.1946349999999999</v>
      </c>
      <c r="D17" s="25">
        <v>42</v>
      </c>
      <c r="E17">
        <v>32</v>
      </c>
      <c r="F17">
        <v>14</v>
      </c>
      <c r="G17">
        <v>14</v>
      </c>
      <c r="H17">
        <v>1.4</v>
      </c>
      <c r="I17">
        <v>1.6</v>
      </c>
      <c r="J17" s="25"/>
      <c r="K17" s="25">
        <v>29</v>
      </c>
      <c r="L17" s="26">
        <v>27.4</v>
      </c>
      <c r="M17" s="35"/>
      <c r="N17" s="27">
        <v>1.1000000000000001</v>
      </c>
      <c r="O17" s="27">
        <v>1.2</v>
      </c>
      <c r="P17" s="27"/>
      <c r="Q17" s="28">
        <v>22</v>
      </c>
      <c r="R17" s="25"/>
      <c r="S17" s="28">
        <v>28</v>
      </c>
      <c r="T17" s="28"/>
      <c r="U17" s="25"/>
      <c r="V17" s="29">
        <v>13</v>
      </c>
      <c r="X17" s="25"/>
      <c r="Y17" s="34">
        <v>20</v>
      </c>
      <c r="Z17" s="33"/>
      <c r="AA17" s="31">
        <v>35.4</v>
      </c>
      <c r="AB17" s="31">
        <v>55.7</v>
      </c>
      <c r="AC17" s="32">
        <v>1.6</v>
      </c>
      <c r="AD17" s="25"/>
      <c r="AE17" s="33">
        <v>22</v>
      </c>
      <c r="AG17" s="3">
        <v>45.9</v>
      </c>
      <c r="AH17" s="3">
        <v>68.5</v>
      </c>
    </row>
    <row r="18" spans="1:34">
      <c r="A18" s="6">
        <v>585561.58718799998</v>
      </c>
      <c r="B18" s="6">
        <v>7909994.827947</v>
      </c>
      <c r="C18" s="6">
        <v>5.2351520000000002</v>
      </c>
      <c r="D18" s="25">
        <v>45</v>
      </c>
      <c r="E18">
        <v>34</v>
      </c>
      <c r="F18">
        <v>16.8</v>
      </c>
      <c r="G18">
        <v>16.899999999999999</v>
      </c>
      <c r="H18">
        <v>1.4</v>
      </c>
      <c r="I18">
        <v>1.4</v>
      </c>
      <c r="J18" s="25"/>
      <c r="K18" s="25">
        <v>37</v>
      </c>
      <c r="L18" s="26">
        <v>37</v>
      </c>
      <c r="M18" s="35"/>
      <c r="N18" s="27">
        <v>1.1000000000000001</v>
      </c>
      <c r="O18" s="27">
        <v>1.2</v>
      </c>
      <c r="P18" s="27"/>
      <c r="Q18" s="28">
        <v>22</v>
      </c>
      <c r="R18" s="25"/>
      <c r="S18" s="28">
        <v>32</v>
      </c>
      <c r="T18" s="28"/>
      <c r="U18" s="25"/>
      <c r="V18" s="29">
        <v>16</v>
      </c>
      <c r="X18" s="25"/>
      <c r="Y18" s="34">
        <v>24</v>
      </c>
      <c r="Z18" s="33"/>
      <c r="AA18" s="31">
        <v>34.700000000000003</v>
      </c>
      <c r="AB18" s="31">
        <v>53.6</v>
      </c>
      <c r="AC18" s="32">
        <v>1.7</v>
      </c>
      <c r="AD18" s="25"/>
      <c r="AE18" s="33">
        <v>27</v>
      </c>
      <c r="AG18" s="3">
        <v>57.1</v>
      </c>
      <c r="AH18" s="3">
        <v>78.2</v>
      </c>
    </row>
    <row r="19" spans="1:34">
      <c r="A19" s="6">
        <v>585560.26718800003</v>
      </c>
      <c r="B19" s="6">
        <v>7909997.5079469997</v>
      </c>
      <c r="C19" s="6">
        <v>5.1699609999999998</v>
      </c>
      <c r="D19" s="25">
        <v>48</v>
      </c>
      <c r="E19">
        <v>32</v>
      </c>
      <c r="F19">
        <v>36.799999999999997</v>
      </c>
      <c r="G19">
        <v>22.3</v>
      </c>
      <c r="H19">
        <v>1.4</v>
      </c>
      <c r="I19">
        <v>1.5</v>
      </c>
      <c r="J19" s="25"/>
      <c r="K19" s="25">
        <v>30</v>
      </c>
      <c r="L19" s="26">
        <v>27.8</v>
      </c>
      <c r="M19" s="35"/>
      <c r="N19" s="27">
        <v>1.1000000000000001</v>
      </c>
      <c r="O19" s="27">
        <v>1.2</v>
      </c>
      <c r="P19" s="27"/>
      <c r="Q19" s="28">
        <v>25</v>
      </c>
      <c r="R19" s="25"/>
      <c r="S19" s="28">
        <v>32</v>
      </c>
      <c r="T19" s="28"/>
      <c r="U19" s="25"/>
      <c r="V19" s="29">
        <v>14</v>
      </c>
      <c r="X19" s="25"/>
      <c r="Y19" s="34">
        <v>26</v>
      </c>
      <c r="Z19" s="33"/>
      <c r="AA19" s="31">
        <v>29.4</v>
      </c>
      <c r="AB19" s="31">
        <v>46.6</v>
      </c>
      <c r="AC19" s="32">
        <v>1.8</v>
      </c>
      <c r="AD19" s="25"/>
      <c r="AE19" s="33">
        <v>26</v>
      </c>
      <c r="AG19" s="3">
        <v>55.5</v>
      </c>
      <c r="AH19" s="3">
        <v>76.8</v>
      </c>
    </row>
    <row r="20" spans="1:34">
      <c r="A20" s="6">
        <v>585558.987188</v>
      </c>
      <c r="B20" s="6">
        <v>7910000.2279470004</v>
      </c>
      <c r="C20" s="6">
        <v>5.0511379999999999</v>
      </c>
      <c r="D20" s="25">
        <v>51</v>
      </c>
      <c r="E20">
        <v>32</v>
      </c>
      <c r="F20">
        <v>20</v>
      </c>
      <c r="H20">
        <v>1.3</v>
      </c>
      <c r="I20">
        <v>1.3</v>
      </c>
      <c r="J20" s="25"/>
      <c r="K20" s="25">
        <v>33</v>
      </c>
      <c r="L20" s="26">
        <v>44.1</v>
      </c>
      <c r="M20" s="35"/>
      <c r="N20" s="27">
        <v>1.2</v>
      </c>
      <c r="O20" s="27">
        <v>1.2</v>
      </c>
      <c r="P20" s="27"/>
      <c r="Q20" s="28">
        <v>24</v>
      </c>
      <c r="R20" s="25"/>
      <c r="S20" s="28">
        <v>31</v>
      </c>
      <c r="T20" s="28"/>
      <c r="U20" s="25"/>
      <c r="V20" s="29">
        <v>19</v>
      </c>
      <c r="X20" s="25"/>
      <c r="Y20" s="34">
        <v>25</v>
      </c>
      <c r="Z20" s="33"/>
      <c r="AA20" s="31">
        <v>61.6</v>
      </c>
      <c r="AB20" s="31">
        <v>81.900000000000006</v>
      </c>
      <c r="AC20" s="32">
        <v>2</v>
      </c>
      <c r="AD20" s="25"/>
      <c r="AE20" s="33">
        <v>27</v>
      </c>
      <c r="AG20" s="3">
        <v>59.6</v>
      </c>
      <c r="AH20" s="3">
        <v>88.1</v>
      </c>
    </row>
    <row r="21" spans="1:34">
      <c r="A21" s="6">
        <v>585557.66718800005</v>
      </c>
      <c r="B21" s="6">
        <v>7910002.9079470001</v>
      </c>
      <c r="C21" s="6">
        <v>5.4482229999999996</v>
      </c>
      <c r="D21" s="25">
        <v>54</v>
      </c>
      <c r="E21">
        <v>31</v>
      </c>
      <c r="F21">
        <v>26.7</v>
      </c>
      <c r="G21">
        <v>37</v>
      </c>
      <c r="H21">
        <v>1.3</v>
      </c>
      <c r="I21">
        <v>1.4</v>
      </c>
      <c r="J21" s="25"/>
      <c r="K21" s="25">
        <v>38</v>
      </c>
      <c r="L21" s="26">
        <v>22.8</v>
      </c>
      <c r="M21" s="35"/>
      <c r="N21" s="27">
        <v>1.1000000000000001</v>
      </c>
      <c r="O21" s="27">
        <v>1.1000000000000001</v>
      </c>
      <c r="P21" s="27"/>
      <c r="Q21" s="28">
        <v>28</v>
      </c>
      <c r="R21" s="25"/>
      <c r="S21" s="28">
        <v>32</v>
      </c>
      <c r="T21" s="28"/>
      <c r="U21" s="25"/>
      <c r="V21" s="29">
        <v>17</v>
      </c>
      <c r="X21" s="25"/>
      <c r="Y21" s="34">
        <v>26</v>
      </c>
      <c r="Z21" s="33"/>
      <c r="AA21" s="31">
        <v>23.4</v>
      </c>
      <c r="AB21" s="31">
        <v>37.4</v>
      </c>
      <c r="AC21" s="32">
        <v>2.2000000000000002</v>
      </c>
      <c r="AD21" s="25"/>
      <c r="AE21" s="33">
        <v>27</v>
      </c>
      <c r="AG21" s="3">
        <v>29.4</v>
      </c>
      <c r="AH21" s="3">
        <v>46.6</v>
      </c>
    </row>
    <row r="22" spans="1:34">
      <c r="A22" s="6">
        <v>585556.34718799999</v>
      </c>
      <c r="B22" s="6">
        <v>7910005.5879469998</v>
      </c>
      <c r="C22" s="6">
        <v>5.0968470000000003</v>
      </c>
      <c r="D22" s="25">
        <v>57</v>
      </c>
      <c r="E22">
        <v>32</v>
      </c>
      <c r="F22">
        <v>38</v>
      </c>
      <c r="G22">
        <v>50</v>
      </c>
      <c r="H22">
        <v>1.3</v>
      </c>
      <c r="I22">
        <v>1.4</v>
      </c>
      <c r="J22" s="25"/>
      <c r="K22" s="25">
        <v>33</v>
      </c>
      <c r="L22" s="26">
        <v>37.200000000000003</v>
      </c>
      <c r="M22" s="35"/>
      <c r="N22" s="27">
        <v>1</v>
      </c>
      <c r="O22" s="27">
        <v>1.1000000000000001</v>
      </c>
      <c r="P22" s="27"/>
      <c r="Q22" s="28">
        <v>24</v>
      </c>
      <c r="R22" s="25"/>
      <c r="S22" s="28">
        <v>38</v>
      </c>
      <c r="T22" s="28"/>
      <c r="U22" s="25"/>
      <c r="V22" s="29">
        <v>17</v>
      </c>
      <c r="X22" s="25"/>
      <c r="Y22" s="34">
        <v>26</v>
      </c>
      <c r="Z22" s="33"/>
      <c r="AA22" s="31">
        <v>25.8</v>
      </c>
      <c r="AB22" s="31">
        <v>39.5</v>
      </c>
      <c r="AC22" s="32">
        <v>2.2000000000000002</v>
      </c>
      <c r="AD22" s="25"/>
      <c r="AE22" s="33">
        <v>24</v>
      </c>
      <c r="AG22" s="3">
        <v>63.8</v>
      </c>
      <c r="AH22" s="3">
        <v>83.6</v>
      </c>
    </row>
    <row r="23" spans="1:34">
      <c r="A23" s="6">
        <v>585555.02718800004</v>
      </c>
      <c r="B23" s="6">
        <v>7910008.3079469996</v>
      </c>
      <c r="C23" s="6">
        <v>5.0020550000000004</v>
      </c>
      <c r="D23" s="25">
        <v>60</v>
      </c>
      <c r="E23">
        <v>38</v>
      </c>
      <c r="F23">
        <v>47</v>
      </c>
      <c r="G23">
        <v>47</v>
      </c>
      <c r="H23">
        <v>1.6</v>
      </c>
      <c r="I23">
        <v>1.5</v>
      </c>
      <c r="J23" s="25"/>
      <c r="K23" s="25">
        <v>35</v>
      </c>
      <c r="L23" s="26">
        <v>47.3</v>
      </c>
      <c r="M23" s="35"/>
      <c r="N23" s="27">
        <v>1.1000000000000001</v>
      </c>
      <c r="O23" s="27">
        <v>1.1000000000000001</v>
      </c>
      <c r="P23" s="27"/>
      <c r="Q23" s="28">
        <v>28</v>
      </c>
      <c r="R23" s="25"/>
      <c r="S23" s="28">
        <v>36</v>
      </c>
      <c r="T23" s="28"/>
      <c r="U23" s="25"/>
      <c r="V23" s="29">
        <v>13</v>
      </c>
      <c r="X23" s="25"/>
      <c r="Y23" s="34">
        <v>25</v>
      </c>
      <c r="Z23" s="33"/>
      <c r="AA23" s="31">
        <v>52.1</v>
      </c>
      <c r="AB23" s="31">
        <v>74</v>
      </c>
      <c r="AC23" s="32">
        <v>1.9</v>
      </c>
      <c r="AD23" s="25"/>
      <c r="AE23" s="33">
        <v>30</v>
      </c>
      <c r="AG23" s="3">
        <v>64.099999999999994</v>
      </c>
      <c r="AH23" s="3">
        <v>83.8</v>
      </c>
    </row>
    <row r="24" spans="1:34">
      <c r="A24" s="6">
        <v>585553.70718799997</v>
      </c>
      <c r="B24" s="6">
        <v>7910010.9879470002</v>
      </c>
      <c r="C24" s="6">
        <v>5.0867190000000004</v>
      </c>
      <c r="D24" s="25">
        <v>63</v>
      </c>
      <c r="E24">
        <v>37</v>
      </c>
      <c r="F24">
        <v>44.5</v>
      </c>
      <c r="G24">
        <v>44.4</v>
      </c>
      <c r="H24">
        <v>1.3</v>
      </c>
      <c r="I24">
        <v>1.5</v>
      </c>
      <c r="J24" s="25"/>
      <c r="K24" s="25">
        <v>36</v>
      </c>
      <c r="L24" s="26">
        <v>42.1</v>
      </c>
      <c r="M24" s="35"/>
      <c r="N24" s="27">
        <v>1.1000000000000001</v>
      </c>
      <c r="O24" s="27">
        <v>1.1000000000000001</v>
      </c>
      <c r="P24" s="27"/>
      <c r="Q24" s="28">
        <v>26</v>
      </c>
      <c r="R24" s="25"/>
      <c r="S24" s="28">
        <v>33</v>
      </c>
      <c r="T24" s="28"/>
      <c r="U24" s="25"/>
      <c r="V24" s="29">
        <v>13</v>
      </c>
      <c r="X24" s="25"/>
      <c r="Y24" s="34">
        <v>22</v>
      </c>
      <c r="Z24" s="33"/>
      <c r="AA24" s="31">
        <v>46.6</v>
      </c>
      <c r="AB24" s="31">
        <v>69.2</v>
      </c>
      <c r="AC24" s="32">
        <v>1.3</v>
      </c>
      <c r="AD24" s="25"/>
      <c r="AE24" s="33">
        <v>29</v>
      </c>
      <c r="AG24" s="3">
        <v>60.6</v>
      </c>
      <c r="AH24" s="3">
        <v>81</v>
      </c>
    </row>
    <row r="25" spans="1:34">
      <c r="A25" s="6">
        <v>585552.42718799994</v>
      </c>
      <c r="B25" s="6">
        <v>7910013.7079469999</v>
      </c>
      <c r="C25" s="6">
        <v>5.0888660000000003</v>
      </c>
      <c r="D25" s="25">
        <v>66</v>
      </c>
      <c r="E25">
        <v>32</v>
      </c>
      <c r="F25">
        <v>24</v>
      </c>
      <c r="G25">
        <v>32</v>
      </c>
      <c r="H25">
        <v>1.3</v>
      </c>
      <c r="I25">
        <v>1.4</v>
      </c>
      <c r="J25" s="25"/>
      <c r="K25" s="25">
        <v>31</v>
      </c>
      <c r="L25" s="26">
        <v>41.2</v>
      </c>
      <c r="M25" s="35"/>
      <c r="N25" s="27">
        <v>1</v>
      </c>
      <c r="O25" s="27">
        <v>1</v>
      </c>
      <c r="P25" s="27"/>
      <c r="Q25" s="28">
        <v>26</v>
      </c>
      <c r="R25" s="25"/>
      <c r="S25" s="28">
        <v>33</v>
      </c>
      <c r="T25" s="28"/>
      <c r="U25" s="25"/>
      <c r="V25" s="29">
        <v>12</v>
      </c>
      <c r="X25" s="25"/>
      <c r="Y25" s="34">
        <v>28</v>
      </c>
      <c r="Z25" s="33"/>
      <c r="AA25" s="31">
        <v>11.1</v>
      </c>
      <c r="AB25" s="31">
        <v>2.2000000000000002</v>
      </c>
      <c r="AC25" s="32">
        <v>2.2000000000000002</v>
      </c>
      <c r="AD25" s="25"/>
      <c r="AE25" s="33">
        <v>24</v>
      </c>
      <c r="AG25" s="3">
        <v>48.5</v>
      </c>
      <c r="AH25" s="3">
        <v>71</v>
      </c>
    </row>
    <row r="26" spans="1:34">
      <c r="A26" s="6">
        <v>585551.10718799999</v>
      </c>
      <c r="B26" s="6">
        <v>7910016.3879469996</v>
      </c>
      <c r="C26" s="6">
        <v>4.8943199999999996</v>
      </c>
      <c r="D26" s="25">
        <v>69</v>
      </c>
      <c r="E26">
        <v>44</v>
      </c>
      <c r="F26">
        <v>44.6</v>
      </c>
      <c r="H26">
        <v>1.4</v>
      </c>
      <c r="I26">
        <v>1.4</v>
      </c>
      <c r="J26" s="25"/>
      <c r="K26" s="25">
        <v>45</v>
      </c>
      <c r="L26" s="26">
        <v>33.700000000000003</v>
      </c>
      <c r="M26" s="35"/>
      <c r="N26" s="27">
        <v>1.1000000000000001</v>
      </c>
      <c r="O26" s="27">
        <v>1.1000000000000001</v>
      </c>
      <c r="P26" s="27"/>
      <c r="Q26" s="28">
        <v>31</v>
      </c>
      <c r="R26" s="25"/>
      <c r="S26" s="28">
        <v>43</v>
      </c>
      <c r="T26" s="28"/>
      <c r="U26" s="25"/>
      <c r="V26" s="29">
        <v>14</v>
      </c>
      <c r="X26" s="25"/>
      <c r="Y26" s="34">
        <v>30</v>
      </c>
      <c r="Z26" s="33"/>
      <c r="AA26" s="32">
        <v>49.1</v>
      </c>
      <c r="AB26" s="32">
        <v>71.5</v>
      </c>
      <c r="AC26" s="32">
        <v>1.3</v>
      </c>
      <c r="AD26" s="25"/>
      <c r="AE26" s="33">
        <v>29</v>
      </c>
      <c r="AG26" s="3">
        <v>60.4</v>
      </c>
      <c r="AH26" s="3">
        <v>80.900000000000006</v>
      </c>
    </row>
    <row r="27" spans="1:34">
      <c r="A27" s="6">
        <v>585549.78718800005</v>
      </c>
      <c r="B27" s="6">
        <v>7910019.1079470003</v>
      </c>
      <c r="C27" s="6">
        <v>4.8601190000000001</v>
      </c>
      <c r="D27" s="25">
        <v>72</v>
      </c>
      <c r="E27">
        <v>39</v>
      </c>
      <c r="F27">
        <v>42.8</v>
      </c>
      <c r="G27">
        <v>42</v>
      </c>
      <c r="H27">
        <v>1.3</v>
      </c>
      <c r="I27">
        <v>1.3</v>
      </c>
      <c r="J27" s="25"/>
      <c r="K27" s="25">
        <v>42</v>
      </c>
      <c r="L27" s="26">
        <v>39.5</v>
      </c>
      <c r="M27" s="35"/>
      <c r="N27" s="27">
        <v>1.1000000000000001</v>
      </c>
      <c r="O27" s="27">
        <v>1.1000000000000001</v>
      </c>
      <c r="P27" s="27"/>
      <c r="Q27" s="28">
        <v>31</v>
      </c>
      <c r="R27" s="25"/>
      <c r="S27" s="28">
        <v>40</v>
      </c>
      <c r="T27" s="28"/>
      <c r="U27" s="25"/>
      <c r="V27" s="29">
        <v>13</v>
      </c>
      <c r="X27" s="25"/>
      <c r="Y27" s="34">
        <v>31</v>
      </c>
      <c r="Z27" s="33"/>
      <c r="AA27" s="32">
        <v>52.3</v>
      </c>
      <c r="AB27" s="32">
        <v>74.400000000000006</v>
      </c>
      <c r="AC27" s="32">
        <v>1.6</v>
      </c>
      <c r="AD27" s="25"/>
      <c r="AE27" s="5">
        <v>33</v>
      </c>
      <c r="AG27" s="3">
        <v>64.5</v>
      </c>
      <c r="AH27" s="3">
        <v>84.1</v>
      </c>
    </row>
    <row r="28" spans="1:34">
      <c r="A28" s="6">
        <v>585548.46718799998</v>
      </c>
      <c r="B28" s="6">
        <v>7910021.787947</v>
      </c>
      <c r="C28" s="6">
        <v>4.7052969999999998</v>
      </c>
      <c r="D28" s="25">
        <v>75</v>
      </c>
      <c r="E28">
        <v>42</v>
      </c>
      <c r="F28">
        <v>79.2</v>
      </c>
      <c r="G28">
        <v>86.9</v>
      </c>
      <c r="H28">
        <v>1.6</v>
      </c>
      <c r="I28">
        <v>1.6</v>
      </c>
      <c r="J28" s="25"/>
      <c r="K28" s="25">
        <v>47</v>
      </c>
      <c r="L28" s="26">
        <v>70.099999999999994</v>
      </c>
      <c r="M28" s="35"/>
      <c r="N28" s="27">
        <v>1.2</v>
      </c>
      <c r="O28" s="27">
        <v>1.2</v>
      </c>
      <c r="P28" s="27"/>
      <c r="Q28" s="28">
        <v>25</v>
      </c>
      <c r="R28" s="25"/>
      <c r="S28" s="28">
        <v>43</v>
      </c>
      <c r="T28" s="36"/>
      <c r="U28" s="25"/>
      <c r="V28" s="29">
        <v>27</v>
      </c>
      <c r="W28" s="29">
        <v>14</v>
      </c>
      <c r="X28" s="25"/>
      <c r="Y28" s="34">
        <v>33</v>
      </c>
      <c r="Z28" s="33"/>
      <c r="AA28" s="32">
        <v>73.5</v>
      </c>
      <c r="AB28" s="32">
        <v>92</v>
      </c>
      <c r="AC28" s="32">
        <v>2</v>
      </c>
      <c r="AD28" s="25"/>
      <c r="AE28" s="5">
        <v>42</v>
      </c>
      <c r="AF28" s="5">
        <v>13</v>
      </c>
    </row>
    <row r="29" spans="1:34">
      <c r="A29" s="6">
        <v>585547.14718800003</v>
      </c>
      <c r="B29" s="6">
        <v>7910024.5079469997</v>
      </c>
      <c r="C29" s="6">
        <v>4.7650790000000001</v>
      </c>
      <c r="D29" s="25">
        <v>78</v>
      </c>
      <c r="E29">
        <v>48</v>
      </c>
      <c r="F29">
        <v>87.8</v>
      </c>
      <c r="H29">
        <v>1.7</v>
      </c>
      <c r="I29">
        <v>1.7</v>
      </c>
      <c r="J29" s="25"/>
      <c r="K29" s="25">
        <v>48</v>
      </c>
      <c r="L29" s="26">
        <v>61</v>
      </c>
      <c r="M29" s="35"/>
      <c r="N29" s="27">
        <v>1.2</v>
      </c>
      <c r="O29" s="27">
        <v>1.1000000000000001</v>
      </c>
      <c r="P29" s="27"/>
      <c r="Q29" s="28">
        <v>28</v>
      </c>
      <c r="R29" s="25"/>
      <c r="S29" s="28">
        <v>42</v>
      </c>
      <c r="T29" s="28"/>
      <c r="U29" s="25"/>
      <c r="V29" s="29">
        <v>24</v>
      </c>
      <c r="W29" s="29">
        <v>14</v>
      </c>
      <c r="X29" s="25"/>
      <c r="Y29" s="34">
        <v>33</v>
      </c>
      <c r="Z29" s="33"/>
      <c r="AA29" s="32">
        <v>72.2</v>
      </c>
      <c r="AB29" s="32">
        <v>90.3</v>
      </c>
      <c r="AC29" s="32">
        <v>2</v>
      </c>
      <c r="AD29" s="25"/>
      <c r="AE29" s="5">
        <v>39</v>
      </c>
      <c r="AF29" s="5">
        <v>10</v>
      </c>
    </row>
    <row r="30" spans="1:34">
      <c r="A30" s="6">
        <v>585545.82718799997</v>
      </c>
      <c r="B30" s="6">
        <v>7910027.1879470004</v>
      </c>
      <c r="C30" s="6">
        <v>4.9017010000000001</v>
      </c>
      <c r="D30" s="25">
        <v>81</v>
      </c>
      <c r="E30">
        <v>40.5</v>
      </c>
      <c r="F30">
        <v>73.5</v>
      </c>
      <c r="H30">
        <v>1.4</v>
      </c>
      <c r="I30">
        <v>1.4</v>
      </c>
      <c r="J30" s="25"/>
      <c r="K30" s="25">
        <v>40</v>
      </c>
      <c r="L30" s="26">
        <v>54</v>
      </c>
      <c r="M30" s="35"/>
      <c r="N30" s="27">
        <v>1.1000000000000001</v>
      </c>
      <c r="O30" s="27">
        <v>1.1000000000000001</v>
      </c>
      <c r="P30" s="27"/>
      <c r="Q30" s="28">
        <v>30</v>
      </c>
      <c r="R30" s="25"/>
      <c r="S30" s="28">
        <v>40</v>
      </c>
      <c r="T30" s="28"/>
      <c r="U30" s="25"/>
      <c r="V30" s="29">
        <v>18</v>
      </c>
      <c r="X30" s="25"/>
      <c r="Y30" s="34">
        <v>27</v>
      </c>
      <c r="Z30" s="33"/>
      <c r="AA30" s="32">
        <v>64.7</v>
      </c>
      <c r="AB30" s="32">
        <v>84.3</v>
      </c>
      <c r="AC30" s="32">
        <v>1.8</v>
      </c>
      <c r="AD30" s="25"/>
      <c r="AE30" s="5">
        <v>31</v>
      </c>
      <c r="AG30" s="3">
        <v>70.8</v>
      </c>
      <c r="AH30" s="3">
        <v>89.1</v>
      </c>
    </row>
    <row r="31" spans="1:34">
      <c r="A31" s="6">
        <v>585544.54718800006</v>
      </c>
      <c r="B31" s="6">
        <v>7910029.8679470001</v>
      </c>
      <c r="C31" s="6">
        <v>4.8728280000000002</v>
      </c>
      <c r="D31" s="25">
        <v>84</v>
      </c>
      <c r="E31">
        <v>34</v>
      </c>
      <c r="F31">
        <v>28.8</v>
      </c>
      <c r="H31">
        <v>1.4</v>
      </c>
      <c r="I31">
        <v>1.4</v>
      </c>
      <c r="J31" s="25"/>
      <c r="K31" s="25">
        <v>37</v>
      </c>
      <c r="L31" s="26">
        <v>52.5</v>
      </c>
      <c r="M31" s="35"/>
      <c r="N31" s="27">
        <v>1.1000000000000001</v>
      </c>
      <c r="O31" s="27">
        <v>1.1000000000000001</v>
      </c>
      <c r="P31" s="27"/>
      <c r="Q31" s="28">
        <v>29</v>
      </c>
      <c r="R31" s="25"/>
      <c r="S31" s="28">
        <v>39</v>
      </c>
      <c r="T31" s="28"/>
      <c r="U31" s="25"/>
      <c r="V31" s="29">
        <v>15</v>
      </c>
      <c r="X31" s="25"/>
      <c r="Y31" s="34">
        <v>25</v>
      </c>
      <c r="Z31" s="33"/>
      <c r="AA31" s="32">
        <v>53.9</v>
      </c>
      <c r="AB31" s="32">
        <v>75.5</v>
      </c>
      <c r="AC31" s="32">
        <v>1.7</v>
      </c>
      <c r="AD31" s="25"/>
      <c r="AE31" s="5">
        <v>30</v>
      </c>
      <c r="AG31" s="3">
        <v>27.3</v>
      </c>
      <c r="AH31" s="3">
        <v>43.1</v>
      </c>
    </row>
    <row r="32" spans="1:34">
      <c r="A32" s="6">
        <v>585543.22718799999</v>
      </c>
      <c r="B32" s="6">
        <v>7910032.5879469998</v>
      </c>
      <c r="C32" s="6">
        <v>4.8134550000000003</v>
      </c>
      <c r="D32" s="25">
        <v>87</v>
      </c>
      <c r="E32">
        <v>39</v>
      </c>
      <c r="F32">
        <v>36.799999999999997</v>
      </c>
      <c r="G32">
        <v>31.7</v>
      </c>
      <c r="H32">
        <v>1.4</v>
      </c>
      <c r="I32">
        <v>1.4</v>
      </c>
      <c r="J32" s="25"/>
      <c r="K32" s="25">
        <v>37</v>
      </c>
      <c r="L32" s="26">
        <v>46.7</v>
      </c>
      <c r="M32" s="35"/>
      <c r="N32" s="27">
        <v>1.1000000000000001</v>
      </c>
      <c r="O32" s="27">
        <v>1</v>
      </c>
      <c r="P32" s="27"/>
      <c r="Q32" s="28">
        <v>32</v>
      </c>
      <c r="R32" s="25"/>
      <c r="S32" s="28">
        <v>41</v>
      </c>
      <c r="T32" s="28"/>
      <c r="U32" s="25"/>
      <c r="V32" s="29">
        <v>18</v>
      </c>
      <c r="X32" s="25"/>
      <c r="Y32" s="34">
        <v>29</v>
      </c>
      <c r="Z32" s="33"/>
      <c r="AA32" s="32">
        <v>46.9</v>
      </c>
      <c r="AB32" s="32">
        <v>69.5</v>
      </c>
      <c r="AC32" s="32">
        <v>1.6</v>
      </c>
      <c r="AD32" s="25"/>
      <c r="AE32" s="5">
        <v>35</v>
      </c>
      <c r="AG32" s="3">
        <v>24.4</v>
      </c>
      <c r="AH32" s="3">
        <v>38.299999999999997</v>
      </c>
    </row>
    <row r="33" spans="1:34">
      <c r="A33" s="6">
        <v>585541.90718800004</v>
      </c>
      <c r="B33" s="6">
        <v>7910035.2679470005</v>
      </c>
      <c r="C33" s="6">
        <v>4.7396349999999998</v>
      </c>
      <c r="D33" s="25">
        <v>90</v>
      </c>
      <c r="E33">
        <v>35</v>
      </c>
      <c r="F33">
        <v>39.1</v>
      </c>
      <c r="G33">
        <v>36.299999999999997</v>
      </c>
      <c r="H33">
        <v>1.3</v>
      </c>
      <c r="I33">
        <v>1.3</v>
      </c>
      <c r="J33" s="25"/>
      <c r="K33" s="25">
        <v>37</v>
      </c>
      <c r="L33" s="26">
        <v>43.6</v>
      </c>
      <c r="M33" s="35"/>
      <c r="N33" s="27">
        <v>1.1000000000000001</v>
      </c>
      <c r="O33" s="27">
        <v>1.2</v>
      </c>
      <c r="P33" s="27"/>
      <c r="Q33" s="28">
        <v>28</v>
      </c>
      <c r="R33" s="25"/>
      <c r="S33" s="28">
        <v>35</v>
      </c>
      <c r="T33" s="28"/>
      <c r="U33" s="25"/>
      <c r="V33" s="29">
        <v>17</v>
      </c>
      <c r="X33" s="25"/>
      <c r="Y33" s="34">
        <v>28</v>
      </c>
      <c r="Z33" s="33"/>
      <c r="AA33" s="32">
        <v>63.4</v>
      </c>
      <c r="AB33" s="32">
        <v>83.3</v>
      </c>
      <c r="AC33" s="32">
        <v>1.7</v>
      </c>
      <c r="AD33" s="25"/>
      <c r="AE33" s="5">
        <v>30</v>
      </c>
      <c r="AG33" s="3">
        <v>59.4</v>
      </c>
      <c r="AH33" s="3">
        <v>80.099999999999994</v>
      </c>
    </row>
    <row r="34" spans="1:34">
      <c r="A34" s="6">
        <v>585540.58718799998</v>
      </c>
      <c r="B34" s="6">
        <v>7910037.9879470002</v>
      </c>
      <c r="C34" s="6">
        <v>4.861904</v>
      </c>
      <c r="D34" s="25">
        <v>93</v>
      </c>
      <c r="E34">
        <v>39</v>
      </c>
      <c r="F34">
        <v>17.5</v>
      </c>
      <c r="G34">
        <v>21.3</v>
      </c>
      <c r="H34">
        <v>1.6</v>
      </c>
      <c r="I34">
        <v>1.4</v>
      </c>
      <c r="J34" s="25"/>
      <c r="K34" s="25">
        <v>39</v>
      </c>
      <c r="L34" s="26">
        <v>42.6</v>
      </c>
      <c r="M34" s="35"/>
      <c r="N34" s="27">
        <v>1.1000000000000001</v>
      </c>
      <c r="O34" s="27">
        <v>1.1000000000000001</v>
      </c>
      <c r="P34" s="27"/>
      <c r="Q34" s="28">
        <v>29</v>
      </c>
      <c r="R34" s="25"/>
      <c r="S34" s="28">
        <v>38</v>
      </c>
      <c r="T34" s="28"/>
      <c r="U34" s="25"/>
      <c r="V34" s="29">
        <v>14</v>
      </c>
      <c r="X34" s="25"/>
      <c r="Y34" s="34">
        <v>30</v>
      </c>
      <c r="Z34" s="33"/>
      <c r="AA34" s="32">
        <v>50.3</v>
      </c>
      <c r="AB34" s="32">
        <v>72.5</v>
      </c>
      <c r="AC34" s="32">
        <v>1.7</v>
      </c>
      <c r="AD34" s="25"/>
      <c r="AE34" s="5">
        <v>32</v>
      </c>
      <c r="AG34" s="3">
        <v>19.3</v>
      </c>
      <c r="AH34" s="3">
        <v>32.5</v>
      </c>
    </row>
    <row r="35" spans="1:34">
      <c r="A35" s="6">
        <v>585539.26718800003</v>
      </c>
      <c r="B35" s="6">
        <v>7910040.6679469999</v>
      </c>
      <c r="C35" s="6">
        <v>4.7452310000000004</v>
      </c>
      <c r="D35" s="25">
        <v>96</v>
      </c>
      <c r="E35">
        <v>30</v>
      </c>
      <c r="F35">
        <v>21.8</v>
      </c>
      <c r="G35">
        <v>36</v>
      </c>
      <c r="H35">
        <v>1.4</v>
      </c>
      <c r="I35">
        <v>1.4</v>
      </c>
      <c r="J35" s="25"/>
      <c r="K35" s="25">
        <v>30</v>
      </c>
      <c r="L35" s="26">
        <v>35.700000000000003</v>
      </c>
      <c r="M35" s="35"/>
      <c r="N35" s="27">
        <v>1.1000000000000001</v>
      </c>
      <c r="O35" s="27">
        <v>1.1000000000000001</v>
      </c>
      <c r="P35" s="27"/>
      <c r="Q35" s="28">
        <v>23</v>
      </c>
      <c r="R35" s="25"/>
      <c r="S35" s="28">
        <v>29</v>
      </c>
      <c r="T35" s="28"/>
      <c r="U35" s="25"/>
      <c r="V35" s="29">
        <v>17</v>
      </c>
      <c r="X35" s="25"/>
      <c r="Y35" s="34">
        <v>29</v>
      </c>
      <c r="Z35" s="33"/>
      <c r="AA35" s="32">
        <v>50.6</v>
      </c>
      <c r="AB35" s="32">
        <v>72.8</v>
      </c>
      <c r="AC35" s="32">
        <v>1.9</v>
      </c>
      <c r="AD35" s="25"/>
      <c r="AE35" s="5">
        <v>25</v>
      </c>
      <c r="AG35" s="3">
        <v>28.6</v>
      </c>
      <c r="AH35" s="3">
        <v>45.6</v>
      </c>
    </row>
    <row r="36" spans="1:34">
      <c r="A36" s="6">
        <v>585537.987188</v>
      </c>
      <c r="B36" s="6">
        <v>7910043.3879469996</v>
      </c>
      <c r="C36" s="6">
        <v>4.7349379999999996</v>
      </c>
      <c r="D36" s="25">
        <v>99</v>
      </c>
      <c r="E36">
        <v>33</v>
      </c>
      <c r="F36">
        <v>24.6</v>
      </c>
      <c r="G36">
        <v>15.8</v>
      </c>
      <c r="H36">
        <v>1.4</v>
      </c>
      <c r="I36">
        <v>1.4</v>
      </c>
      <c r="J36" s="25"/>
      <c r="K36" s="25">
        <v>34</v>
      </c>
      <c r="L36" s="26">
        <v>43.7</v>
      </c>
      <c r="M36" s="26">
        <v>43.5</v>
      </c>
      <c r="N36" s="27">
        <v>1</v>
      </c>
      <c r="O36" s="27">
        <v>1</v>
      </c>
      <c r="P36" s="27"/>
      <c r="Q36" s="28">
        <v>24</v>
      </c>
      <c r="R36" s="25"/>
      <c r="S36" s="28">
        <v>34</v>
      </c>
      <c r="T36" s="28"/>
      <c r="U36" s="25"/>
      <c r="V36" s="29">
        <v>19</v>
      </c>
      <c r="W36" s="29">
        <v>5</v>
      </c>
      <c r="X36" s="25"/>
      <c r="Y36" s="34">
        <v>33</v>
      </c>
      <c r="Z36" s="33"/>
      <c r="AA36" s="32">
        <v>65.8</v>
      </c>
      <c r="AB36" s="32">
        <v>85.1</v>
      </c>
      <c r="AC36" s="32">
        <v>1.6</v>
      </c>
      <c r="AD36" s="25"/>
      <c r="AE36" s="5">
        <v>31</v>
      </c>
      <c r="AF36" s="5">
        <v>1</v>
      </c>
      <c r="AG36" s="3">
        <v>31.6</v>
      </c>
      <c r="AH36" s="3">
        <v>49</v>
      </c>
    </row>
    <row r="37" spans="1:34">
      <c r="A37" s="6">
        <v>585536.66718800005</v>
      </c>
      <c r="B37" s="6">
        <v>7910046.0679470003</v>
      </c>
      <c r="C37" s="6">
        <v>4.7501620000000004</v>
      </c>
      <c r="D37" s="37">
        <v>102</v>
      </c>
      <c r="J37" s="37"/>
      <c r="K37" s="36">
        <v>30</v>
      </c>
      <c r="L37" s="38">
        <v>27</v>
      </c>
      <c r="M37" s="35"/>
      <c r="N37" s="39">
        <v>1.3</v>
      </c>
      <c r="O37" s="39">
        <v>1.4</v>
      </c>
      <c r="P37" s="38"/>
      <c r="Q37" s="28">
        <v>25</v>
      </c>
      <c r="R37" s="37"/>
      <c r="S37" s="28">
        <v>30</v>
      </c>
      <c r="T37" s="28"/>
      <c r="U37" s="37"/>
      <c r="V37" s="29">
        <v>10</v>
      </c>
      <c r="X37" s="37"/>
      <c r="Y37" s="34">
        <v>26</v>
      </c>
      <c r="Z37" s="33"/>
      <c r="AA37" s="32">
        <v>42.7</v>
      </c>
      <c r="AB37" s="32">
        <v>65.2</v>
      </c>
      <c r="AC37" s="32">
        <v>1.6</v>
      </c>
      <c r="AD37" s="37"/>
      <c r="AE37" s="5">
        <v>26</v>
      </c>
      <c r="AG37" s="3">
        <v>59.3</v>
      </c>
      <c r="AH37" s="3">
        <v>80</v>
      </c>
    </row>
    <row r="38" spans="1:34">
      <c r="A38" s="6">
        <v>585535.34718799999</v>
      </c>
      <c r="B38" s="6">
        <v>7910048.787947</v>
      </c>
      <c r="C38" s="6">
        <v>4.8070050000000002</v>
      </c>
      <c r="D38" s="37">
        <v>105</v>
      </c>
      <c r="J38" s="37"/>
      <c r="K38" s="36">
        <v>24</v>
      </c>
      <c r="L38" s="35"/>
      <c r="M38" s="35"/>
      <c r="N38" s="39">
        <v>1.3</v>
      </c>
      <c r="O38" s="39">
        <v>1.3</v>
      </c>
      <c r="P38" s="38"/>
      <c r="Q38" s="28">
        <v>28</v>
      </c>
      <c r="R38" s="37"/>
      <c r="S38" s="28">
        <v>29</v>
      </c>
      <c r="T38" s="28"/>
      <c r="U38" s="37"/>
      <c r="V38" s="29">
        <v>11</v>
      </c>
      <c r="X38" s="37"/>
      <c r="Y38" s="34">
        <v>22</v>
      </c>
      <c r="Z38" s="33"/>
      <c r="AA38" s="32">
        <v>42.2</v>
      </c>
      <c r="AB38" s="32">
        <v>64.599999999999994</v>
      </c>
      <c r="AC38" s="32">
        <v>1.5</v>
      </c>
      <c r="AD38" s="37"/>
      <c r="AE38" s="5">
        <v>21</v>
      </c>
      <c r="AG38" s="3">
        <v>23.9</v>
      </c>
      <c r="AH38" s="3">
        <v>37.799999999999997</v>
      </c>
    </row>
    <row r="39" spans="1:34">
      <c r="A39" s="6">
        <v>585534.02718800004</v>
      </c>
      <c r="B39" s="6">
        <v>7910051.4679469997</v>
      </c>
      <c r="C39" s="6">
        <v>4.6893370000000001</v>
      </c>
      <c r="D39" s="37">
        <v>108</v>
      </c>
      <c r="J39" s="37"/>
      <c r="K39" s="36">
        <v>34</v>
      </c>
      <c r="L39" s="39">
        <v>40.700000000000003</v>
      </c>
      <c r="M39" s="42"/>
      <c r="N39" s="39">
        <v>1.4</v>
      </c>
      <c r="O39" s="39">
        <v>1.4</v>
      </c>
      <c r="P39" s="38"/>
      <c r="Q39" s="28">
        <v>23</v>
      </c>
      <c r="R39" s="37"/>
      <c r="S39" s="28">
        <v>35</v>
      </c>
      <c r="T39" s="36"/>
      <c r="U39" s="37"/>
      <c r="V39" s="29">
        <v>20</v>
      </c>
      <c r="X39" s="37"/>
      <c r="Y39" s="34">
        <v>26</v>
      </c>
      <c r="Z39" s="33"/>
      <c r="AA39" s="32">
        <v>61.1</v>
      </c>
      <c r="AB39" s="32">
        <v>81.5</v>
      </c>
      <c r="AC39" s="32">
        <v>2</v>
      </c>
      <c r="AD39" s="37"/>
      <c r="AE39" s="5">
        <v>34</v>
      </c>
      <c r="AG39" s="3">
        <v>30.4</v>
      </c>
      <c r="AH39" s="3">
        <v>48</v>
      </c>
    </row>
    <row r="40" spans="1:34">
      <c r="A40" s="6">
        <v>585532.70718799997</v>
      </c>
      <c r="B40" s="6">
        <v>7910054.1479470003</v>
      </c>
      <c r="C40" s="6">
        <v>4.782794</v>
      </c>
      <c r="D40" s="37">
        <v>111</v>
      </c>
      <c r="J40" s="37"/>
      <c r="K40" s="36">
        <v>32</v>
      </c>
      <c r="L40" s="39">
        <v>39.200000000000003</v>
      </c>
      <c r="M40" s="42"/>
      <c r="N40" s="39">
        <v>1.4</v>
      </c>
      <c r="O40" s="39">
        <v>1.4</v>
      </c>
      <c r="P40" s="38"/>
      <c r="Q40" s="28">
        <v>25</v>
      </c>
      <c r="R40" s="37"/>
      <c r="S40" s="28">
        <v>38</v>
      </c>
      <c r="T40" s="36"/>
      <c r="U40" s="37"/>
      <c r="V40" s="29">
        <v>22</v>
      </c>
      <c r="X40" s="37"/>
      <c r="Y40" s="34">
        <v>30</v>
      </c>
      <c r="Z40" s="33"/>
      <c r="AA40" s="32">
        <v>54.5</v>
      </c>
      <c r="AB40" s="32">
        <v>76</v>
      </c>
      <c r="AC40" s="32">
        <v>2.5</v>
      </c>
      <c r="AD40" s="37"/>
      <c r="AE40" s="5">
        <v>32</v>
      </c>
      <c r="AG40" s="3">
        <v>18.5</v>
      </c>
      <c r="AH40" s="3">
        <v>31.4</v>
      </c>
    </row>
    <row r="41" spans="1:34">
      <c r="A41" s="6">
        <v>585531.42718799994</v>
      </c>
      <c r="B41" s="6">
        <v>7910056.8679470001</v>
      </c>
      <c r="C41" s="6">
        <v>4.8966950000000002</v>
      </c>
      <c r="D41" s="37">
        <v>114</v>
      </c>
      <c r="J41" s="37"/>
      <c r="K41" s="36">
        <v>25</v>
      </c>
      <c r="L41" s="42"/>
      <c r="M41" s="42"/>
      <c r="N41" s="39">
        <v>1.3</v>
      </c>
      <c r="O41" s="39">
        <v>1.3</v>
      </c>
      <c r="P41" s="38"/>
      <c r="Q41" s="28">
        <v>19</v>
      </c>
      <c r="R41" s="37"/>
      <c r="S41" s="28">
        <v>31</v>
      </c>
      <c r="T41" s="28"/>
      <c r="U41" s="37"/>
      <c r="V41" s="29">
        <v>13</v>
      </c>
      <c r="X41" s="37"/>
      <c r="Y41" s="34">
        <v>24</v>
      </c>
      <c r="Z41" s="33"/>
      <c r="AA41" s="32">
        <v>34.700000000000003</v>
      </c>
      <c r="AB41" s="32">
        <v>54.4</v>
      </c>
      <c r="AC41" s="32">
        <v>1.5</v>
      </c>
      <c r="AD41" s="37"/>
      <c r="AE41" s="5">
        <v>24</v>
      </c>
      <c r="AG41" s="3">
        <v>55.5</v>
      </c>
      <c r="AH41" s="3">
        <v>76.8</v>
      </c>
    </row>
    <row r="42" spans="1:34">
      <c r="A42" s="6">
        <v>585530.10718799999</v>
      </c>
      <c r="B42" s="6">
        <v>7910059.5479469998</v>
      </c>
      <c r="C42" s="6">
        <v>4.7533839999999996</v>
      </c>
      <c r="D42" s="37">
        <v>117</v>
      </c>
      <c r="J42" s="37"/>
      <c r="K42" s="36">
        <v>22</v>
      </c>
      <c r="L42" s="42"/>
      <c r="M42" s="42"/>
      <c r="N42" s="39">
        <v>1.3</v>
      </c>
      <c r="O42" s="39">
        <v>1.3</v>
      </c>
      <c r="P42" s="38"/>
      <c r="Q42" s="28">
        <v>18</v>
      </c>
      <c r="R42" s="37"/>
      <c r="S42" s="28">
        <v>39</v>
      </c>
      <c r="T42" s="28"/>
      <c r="U42" s="37"/>
      <c r="V42" s="29">
        <v>13</v>
      </c>
      <c r="X42" s="37"/>
      <c r="Y42" s="34">
        <v>23</v>
      </c>
      <c r="Z42" s="33"/>
      <c r="AA42" s="32">
        <v>46.6</v>
      </c>
      <c r="AB42" s="32">
        <v>68.7</v>
      </c>
      <c r="AC42" s="32">
        <v>1.1000000000000001</v>
      </c>
      <c r="AD42" s="37"/>
      <c r="AE42" s="5">
        <v>25</v>
      </c>
      <c r="AG42" s="3">
        <v>28.8</v>
      </c>
      <c r="AH42" s="3">
        <v>45.9</v>
      </c>
    </row>
    <row r="43" spans="1:34">
      <c r="A43" s="6">
        <v>585528.78718800005</v>
      </c>
      <c r="B43" s="6">
        <v>7910062.2679470005</v>
      </c>
      <c r="C43" s="6">
        <v>4.7012309999999999</v>
      </c>
      <c r="D43" s="37">
        <v>120</v>
      </c>
      <c r="J43" s="37"/>
      <c r="K43" s="36">
        <v>31</v>
      </c>
      <c r="L43" s="39">
        <v>4.5</v>
      </c>
      <c r="M43" s="39">
        <v>5</v>
      </c>
      <c r="N43" s="39">
        <v>1.2</v>
      </c>
      <c r="O43" s="39">
        <v>1.3</v>
      </c>
      <c r="P43" s="38"/>
      <c r="Q43" s="28">
        <v>25</v>
      </c>
      <c r="R43" s="37"/>
      <c r="S43" s="28">
        <v>27</v>
      </c>
      <c r="T43" s="28"/>
      <c r="U43" s="37"/>
      <c r="V43" s="29">
        <v>27</v>
      </c>
      <c r="W43" s="29">
        <v>10</v>
      </c>
      <c r="X43" s="37"/>
      <c r="Y43" s="34">
        <v>30</v>
      </c>
      <c r="Z43" s="33"/>
      <c r="AA43" s="32">
        <v>57.3</v>
      </c>
      <c r="AB43" s="32">
        <v>78.3</v>
      </c>
      <c r="AC43" s="32">
        <v>2.5</v>
      </c>
      <c r="AD43" s="37"/>
      <c r="AE43" s="5">
        <v>30</v>
      </c>
      <c r="AF43" s="5">
        <v>7</v>
      </c>
      <c r="AG43" s="3">
        <v>27.7</v>
      </c>
      <c r="AH43" s="3">
        <v>44.4</v>
      </c>
    </row>
    <row r="44" spans="1:34">
      <c r="A44" s="6">
        <v>585527.46718799998</v>
      </c>
      <c r="B44" s="6">
        <v>7910064.9479470002</v>
      </c>
      <c r="C44" s="6">
        <v>4.9268539999999996</v>
      </c>
      <c r="D44" s="37">
        <v>123</v>
      </c>
      <c r="J44" s="37"/>
      <c r="K44" s="36">
        <v>24</v>
      </c>
      <c r="L44" s="42"/>
      <c r="M44" s="42"/>
      <c r="N44" s="39">
        <v>1.3</v>
      </c>
      <c r="O44" s="39">
        <v>1.3</v>
      </c>
      <c r="P44" s="38"/>
      <c r="Q44" s="28">
        <v>17</v>
      </c>
      <c r="R44" s="37"/>
      <c r="S44" s="28">
        <v>27</v>
      </c>
      <c r="T44" s="28"/>
      <c r="U44" s="37"/>
      <c r="V44" s="29">
        <v>11</v>
      </c>
      <c r="X44" s="37"/>
      <c r="Y44" s="34">
        <v>20</v>
      </c>
      <c r="Z44" s="33"/>
      <c r="AA44" s="32">
        <v>39.9</v>
      </c>
      <c r="AB44" s="32">
        <v>62.2</v>
      </c>
      <c r="AC44" s="32">
        <v>1.1000000000000001</v>
      </c>
      <c r="AD44" s="37"/>
      <c r="AE44" s="5">
        <v>21</v>
      </c>
      <c r="AG44" s="3">
        <v>21.4</v>
      </c>
      <c r="AH44" s="3">
        <v>35.1</v>
      </c>
    </row>
    <row r="45" spans="1:34">
      <c r="A45" s="6">
        <v>585526.14718800003</v>
      </c>
      <c r="B45" s="6">
        <v>7910067.6679469999</v>
      </c>
      <c r="C45" s="6">
        <v>4.8631779999999996</v>
      </c>
      <c r="D45" s="37">
        <v>126</v>
      </c>
      <c r="J45" s="37"/>
      <c r="K45" s="36">
        <v>28</v>
      </c>
      <c r="L45" s="35"/>
      <c r="M45" s="35"/>
      <c r="N45" s="39">
        <v>1.2</v>
      </c>
      <c r="O45" s="39">
        <v>1.3</v>
      </c>
      <c r="P45" s="38"/>
      <c r="Q45" s="28">
        <v>18</v>
      </c>
      <c r="R45" s="37"/>
      <c r="S45" s="28">
        <v>27</v>
      </c>
      <c r="T45" s="28"/>
      <c r="U45" s="37"/>
      <c r="V45" s="29">
        <v>14</v>
      </c>
      <c r="X45" s="37"/>
      <c r="Y45" s="34">
        <v>21</v>
      </c>
      <c r="Z45" s="33"/>
      <c r="AA45" s="32">
        <v>48</v>
      </c>
      <c r="AB45" s="32">
        <v>70.5</v>
      </c>
      <c r="AC45" s="32">
        <v>1.4</v>
      </c>
      <c r="AD45" s="37"/>
      <c r="AE45" s="5">
        <v>23</v>
      </c>
      <c r="AG45" s="3">
        <v>25.5</v>
      </c>
      <c r="AH45" s="3">
        <v>39.200000000000003</v>
      </c>
    </row>
    <row r="46" spans="1:34">
      <c r="A46" s="6">
        <v>585524.867188</v>
      </c>
      <c r="B46" s="6">
        <v>7910070.3479469996</v>
      </c>
      <c r="C46" s="6">
        <v>4.8421960000000004</v>
      </c>
      <c r="D46" s="37">
        <v>129</v>
      </c>
      <c r="J46" s="37"/>
      <c r="K46" s="36">
        <v>21.5</v>
      </c>
      <c r="L46" s="35"/>
      <c r="M46" s="35"/>
      <c r="N46" s="39">
        <v>1.2</v>
      </c>
      <c r="O46" s="39">
        <v>1.3</v>
      </c>
      <c r="P46" s="38"/>
      <c r="Q46" s="28">
        <v>21</v>
      </c>
      <c r="R46" s="37"/>
      <c r="S46" s="28">
        <v>27</v>
      </c>
      <c r="T46" s="28"/>
      <c r="U46" s="37"/>
      <c r="V46" s="29">
        <v>18</v>
      </c>
      <c r="X46" s="37"/>
      <c r="Y46" s="34">
        <v>28</v>
      </c>
      <c r="Z46" s="33"/>
      <c r="AA46" s="32">
        <v>36.5</v>
      </c>
      <c r="AB46" s="32">
        <v>57.7</v>
      </c>
      <c r="AC46" s="32">
        <v>2.2000000000000002</v>
      </c>
      <c r="AD46" s="37"/>
      <c r="AE46" s="5">
        <v>31</v>
      </c>
      <c r="AG46" s="3">
        <v>20.8</v>
      </c>
      <c r="AH46" s="3">
        <v>34.4</v>
      </c>
    </row>
    <row r="47" spans="1:34">
      <c r="A47" s="6">
        <v>585523.54718800006</v>
      </c>
      <c r="B47" s="6">
        <v>7910073.0679470003</v>
      </c>
      <c r="C47" s="6">
        <v>4.9083230000000002</v>
      </c>
      <c r="D47" s="37">
        <v>132</v>
      </c>
      <c r="J47" s="37"/>
      <c r="K47" s="36">
        <v>24</v>
      </c>
      <c r="L47" s="35"/>
      <c r="M47" s="35"/>
      <c r="N47" s="39">
        <v>1.2</v>
      </c>
      <c r="O47" s="39">
        <v>1.3</v>
      </c>
      <c r="P47" s="38"/>
      <c r="Q47" s="28">
        <v>19</v>
      </c>
      <c r="R47" s="37"/>
      <c r="S47" s="28">
        <v>27</v>
      </c>
      <c r="T47" s="28"/>
      <c r="U47" s="37"/>
      <c r="V47" s="29">
        <v>18</v>
      </c>
      <c r="X47" s="37"/>
      <c r="Y47" s="34">
        <v>25</v>
      </c>
      <c r="Z47" s="33"/>
      <c r="AA47" s="32">
        <v>34</v>
      </c>
      <c r="AB47" s="32">
        <v>53.3</v>
      </c>
      <c r="AC47" s="32">
        <v>2</v>
      </c>
      <c r="AD47" s="37"/>
      <c r="AE47" s="5">
        <v>24</v>
      </c>
      <c r="AG47" s="3">
        <v>24.2</v>
      </c>
      <c r="AH47" s="3">
        <v>38.1</v>
      </c>
    </row>
    <row r="48" spans="1:34">
      <c r="A48" s="6">
        <v>585522.22718799999</v>
      </c>
      <c r="B48" s="6">
        <v>7910075.747947</v>
      </c>
      <c r="C48" s="6">
        <v>4.866117</v>
      </c>
      <c r="D48" s="37">
        <v>135</v>
      </c>
      <c r="J48" s="37"/>
      <c r="K48" s="35">
        <v>35</v>
      </c>
      <c r="L48" s="39">
        <v>49.2</v>
      </c>
      <c r="M48" s="35"/>
      <c r="N48" s="39">
        <v>1.2</v>
      </c>
      <c r="O48" s="39">
        <v>1.2</v>
      </c>
      <c r="P48" s="38"/>
      <c r="Q48" s="28">
        <v>27</v>
      </c>
      <c r="R48" s="37"/>
      <c r="S48" s="28">
        <v>33</v>
      </c>
      <c r="T48" s="36"/>
      <c r="U48" s="37"/>
      <c r="V48" s="29">
        <v>22</v>
      </c>
      <c r="X48" s="37"/>
      <c r="Y48" s="34">
        <v>31</v>
      </c>
      <c r="Z48" s="33"/>
      <c r="AA48" s="32">
        <v>36.4</v>
      </c>
      <c r="AB48" s="32">
        <v>57.6</v>
      </c>
      <c r="AC48" s="32">
        <v>2.2999999999999998</v>
      </c>
      <c r="AD48" s="37"/>
      <c r="AE48" s="5">
        <v>33</v>
      </c>
      <c r="AG48" s="3">
        <v>24.7</v>
      </c>
      <c r="AH48" s="3">
        <v>38.5</v>
      </c>
    </row>
    <row r="49" spans="1:34">
      <c r="A49" s="6">
        <v>585520.90718800004</v>
      </c>
      <c r="B49" s="6">
        <v>7910078.4279469997</v>
      </c>
      <c r="C49" s="6">
        <v>4.9511099999999999</v>
      </c>
      <c r="D49" s="37">
        <v>138</v>
      </c>
      <c r="J49" s="37"/>
      <c r="K49" s="36">
        <v>27</v>
      </c>
      <c r="L49" s="35"/>
      <c r="M49" s="35"/>
      <c r="N49" s="39">
        <v>1.2</v>
      </c>
      <c r="O49" s="39">
        <v>1.2</v>
      </c>
      <c r="P49" s="38"/>
      <c r="Q49" s="28">
        <v>21</v>
      </c>
      <c r="R49" s="37"/>
      <c r="S49" s="28">
        <v>27</v>
      </c>
      <c r="T49" s="28"/>
      <c r="U49" s="37"/>
      <c r="V49" s="29">
        <v>15</v>
      </c>
      <c r="X49" s="37"/>
      <c r="Y49" s="34">
        <v>25</v>
      </c>
      <c r="Z49" s="33"/>
      <c r="AA49" s="32">
        <v>42.4</v>
      </c>
      <c r="AB49" s="32">
        <v>64.900000000000006</v>
      </c>
      <c r="AC49" s="32">
        <v>1.7</v>
      </c>
      <c r="AD49" s="37"/>
      <c r="AE49" s="5">
        <v>27</v>
      </c>
      <c r="AG49" s="3">
        <v>15</v>
      </c>
      <c r="AH49" s="3">
        <v>27.3</v>
      </c>
    </row>
    <row r="50" spans="1:34">
      <c r="A50" s="6">
        <v>585519.58718799998</v>
      </c>
      <c r="B50" s="6">
        <v>7910081.1479470003</v>
      </c>
      <c r="C50" s="6">
        <v>4.8696729999999997</v>
      </c>
      <c r="D50" s="37">
        <v>141</v>
      </c>
      <c r="J50" s="37"/>
      <c r="K50" s="36">
        <v>34</v>
      </c>
      <c r="L50" s="38">
        <v>12.5</v>
      </c>
      <c r="M50" s="39">
        <v>13.3</v>
      </c>
      <c r="N50" s="39">
        <v>1.2</v>
      </c>
      <c r="O50" s="39">
        <v>1.3</v>
      </c>
      <c r="P50" s="38"/>
      <c r="Q50" s="28">
        <v>25</v>
      </c>
      <c r="R50" s="37"/>
      <c r="S50" s="28">
        <v>35</v>
      </c>
      <c r="T50" s="28"/>
      <c r="U50" s="37"/>
      <c r="V50" s="29">
        <v>23</v>
      </c>
      <c r="X50" s="37"/>
      <c r="Y50" s="34">
        <v>34</v>
      </c>
      <c r="Z50" s="33"/>
      <c r="AA50" s="32">
        <v>64.7</v>
      </c>
      <c r="AB50" s="32">
        <v>84.3</v>
      </c>
      <c r="AC50" s="32">
        <v>2.6</v>
      </c>
      <c r="AD50" s="37"/>
      <c r="AE50" s="5">
        <v>35</v>
      </c>
      <c r="AG50" s="3">
        <v>25.2</v>
      </c>
      <c r="AH50" s="3">
        <v>39</v>
      </c>
    </row>
    <row r="51" spans="1:34">
      <c r="A51" s="6">
        <v>585518.30718799995</v>
      </c>
      <c r="B51" s="6">
        <v>7910083.827947</v>
      </c>
      <c r="C51" s="6">
        <v>4.7474049999999997</v>
      </c>
      <c r="D51" s="37">
        <v>144</v>
      </c>
      <c r="J51" s="37"/>
      <c r="K51" s="36">
        <v>46</v>
      </c>
      <c r="L51" s="38">
        <v>32.700000000000003</v>
      </c>
      <c r="M51" s="35"/>
      <c r="N51" s="39">
        <v>1.4</v>
      </c>
      <c r="O51" s="39">
        <v>1.4</v>
      </c>
      <c r="P51" s="38"/>
      <c r="Q51" s="28">
        <v>32</v>
      </c>
      <c r="R51" s="37"/>
      <c r="S51" s="28">
        <v>50</v>
      </c>
      <c r="T51" s="28"/>
      <c r="U51" s="37"/>
      <c r="V51" s="29">
        <v>37</v>
      </c>
      <c r="W51" s="29">
        <v>22</v>
      </c>
      <c r="X51" s="37"/>
      <c r="Y51" s="34">
        <v>43</v>
      </c>
      <c r="Z51" s="30">
        <v>16</v>
      </c>
      <c r="AA51" s="3">
        <v>73.400000000000006</v>
      </c>
      <c r="AB51" s="32">
        <v>91.8</v>
      </c>
      <c r="AC51" s="32">
        <v>3.1</v>
      </c>
      <c r="AD51" s="37"/>
      <c r="AE51" s="5">
        <v>50</v>
      </c>
      <c r="AF51" s="5">
        <v>21</v>
      </c>
    </row>
    <row r="52" spans="1:34">
      <c r="A52" s="6">
        <v>585516.987188</v>
      </c>
      <c r="B52" s="6">
        <v>7910086.5479469998</v>
      </c>
      <c r="C52" s="6">
        <v>4.6712769999999999</v>
      </c>
      <c r="D52" s="37">
        <v>147</v>
      </c>
      <c r="J52" s="37"/>
      <c r="K52" s="36">
        <v>49</v>
      </c>
      <c r="L52" s="38">
        <v>42</v>
      </c>
      <c r="M52" s="35"/>
      <c r="N52" s="39">
        <v>1.4</v>
      </c>
      <c r="O52" s="39">
        <v>1.4</v>
      </c>
      <c r="P52" s="38"/>
      <c r="Q52" s="28">
        <v>31</v>
      </c>
      <c r="R52" s="37"/>
      <c r="S52" s="28">
        <v>54</v>
      </c>
      <c r="T52" s="36"/>
      <c r="U52" s="37"/>
      <c r="V52" s="29">
        <v>37</v>
      </c>
      <c r="W52" s="29">
        <v>25</v>
      </c>
      <c r="X52" s="37"/>
      <c r="Y52" s="34">
        <v>40</v>
      </c>
      <c r="Z52" s="30">
        <v>20</v>
      </c>
      <c r="AA52" s="32">
        <v>75.5</v>
      </c>
      <c r="AB52" s="32">
        <v>94.3</v>
      </c>
      <c r="AC52" s="32">
        <v>3.6</v>
      </c>
      <c r="AD52" s="37"/>
      <c r="AE52" s="5">
        <v>49</v>
      </c>
      <c r="AF52" s="5">
        <v>25</v>
      </c>
    </row>
    <row r="53" spans="1:34">
      <c r="A53" s="6">
        <v>585515.66718800005</v>
      </c>
      <c r="B53" s="6">
        <v>7910089.2279470004</v>
      </c>
      <c r="C53" s="6">
        <v>4.8522530000000001</v>
      </c>
      <c r="D53" s="37">
        <v>150</v>
      </c>
      <c r="J53" s="37"/>
      <c r="K53" s="36">
        <v>30</v>
      </c>
      <c r="L53" s="38">
        <v>25.3</v>
      </c>
      <c r="M53" s="35"/>
      <c r="N53" s="39">
        <v>1.2</v>
      </c>
      <c r="O53" s="39">
        <v>1.2</v>
      </c>
      <c r="P53" s="38"/>
      <c r="Q53" s="28">
        <v>24</v>
      </c>
      <c r="R53" s="37"/>
      <c r="S53" s="28">
        <v>34</v>
      </c>
      <c r="T53" s="28"/>
      <c r="U53" s="37"/>
      <c r="V53" s="29">
        <v>17</v>
      </c>
      <c r="X53" s="37"/>
      <c r="Y53" s="34">
        <v>32</v>
      </c>
      <c r="Z53" s="30"/>
      <c r="AA53" s="32">
        <v>28</v>
      </c>
      <c r="AB53" s="32">
        <v>45</v>
      </c>
      <c r="AC53" s="32">
        <v>2.5</v>
      </c>
      <c r="AD53" s="37"/>
      <c r="AE53" s="5">
        <v>31</v>
      </c>
      <c r="AG53" s="3">
        <v>25.8</v>
      </c>
      <c r="AH53" s="3">
        <v>39.5</v>
      </c>
    </row>
    <row r="54" spans="1:34">
      <c r="A54" s="6">
        <v>585514.34718799999</v>
      </c>
      <c r="B54" s="6">
        <v>7910091.9479470002</v>
      </c>
      <c r="C54" s="6">
        <v>4.8287300000000002</v>
      </c>
      <c r="D54" s="37">
        <v>153</v>
      </c>
      <c r="J54" s="37"/>
      <c r="K54" s="36">
        <v>33</v>
      </c>
      <c r="L54" s="38">
        <v>19.7</v>
      </c>
      <c r="M54" s="35"/>
      <c r="N54" s="39">
        <v>1.2</v>
      </c>
      <c r="O54" s="39">
        <v>1.2</v>
      </c>
      <c r="P54" s="38"/>
      <c r="Q54" s="28">
        <v>29</v>
      </c>
      <c r="R54" s="37"/>
      <c r="S54" s="28">
        <v>35</v>
      </c>
      <c r="T54" s="28"/>
      <c r="U54" s="37"/>
      <c r="V54" s="29">
        <v>17</v>
      </c>
      <c r="X54" s="37"/>
      <c r="Y54" s="34">
        <v>33</v>
      </c>
      <c r="Z54" s="30"/>
      <c r="AA54" s="32">
        <v>34.799999999999997</v>
      </c>
      <c r="AB54" s="32">
        <v>54.7</v>
      </c>
      <c r="AC54" s="32">
        <v>2.5</v>
      </c>
      <c r="AD54" s="37"/>
      <c r="AE54" s="5">
        <v>30</v>
      </c>
      <c r="AG54" s="3">
        <v>21.5</v>
      </c>
      <c r="AH54" s="3">
        <v>35.299999999999997</v>
      </c>
    </row>
    <row r="55" spans="1:34">
      <c r="A55" s="6">
        <v>585513.02718800004</v>
      </c>
      <c r="B55" s="6">
        <v>7910094.6279469999</v>
      </c>
      <c r="C55" s="6">
        <v>4.8249829999999996</v>
      </c>
      <c r="D55" s="37">
        <v>156</v>
      </c>
      <c r="J55" s="37"/>
      <c r="K55" s="36">
        <v>30</v>
      </c>
      <c r="L55" s="38">
        <v>15.9</v>
      </c>
      <c r="M55" s="35"/>
      <c r="N55" s="39">
        <v>1.2</v>
      </c>
      <c r="O55" s="39">
        <v>1.3</v>
      </c>
      <c r="P55" s="38"/>
      <c r="Q55" s="28">
        <v>25</v>
      </c>
      <c r="R55" s="37"/>
      <c r="S55" s="28">
        <v>33</v>
      </c>
      <c r="T55" s="28"/>
      <c r="U55" s="37"/>
      <c r="V55" s="29">
        <v>22</v>
      </c>
      <c r="X55" s="37"/>
      <c r="Y55" s="34">
        <v>32</v>
      </c>
      <c r="Z55" s="30"/>
      <c r="AA55" s="32">
        <v>44.4</v>
      </c>
      <c r="AB55" s="32">
        <v>66.900000000000006</v>
      </c>
      <c r="AC55" s="32">
        <v>2.2000000000000002</v>
      </c>
      <c r="AD55" s="37"/>
      <c r="AE55" s="5">
        <v>30</v>
      </c>
      <c r="AG55" s="3">
        <v>24.4</v>
      </c>
      <c r="AH55" s="3">
        <v>38.299999999999997</v>
      </c>
    </row>
    <row r="56" spans="1:34">
      <c r="A56" s="6">
        <v>585511.70718799997</v>
      </c>
      <c r="B56" s="6">
        <v>7910097.3479469996</v>
      </c>
      <c r="C56" s="6">
        <v>4.8607110000000002</v>
      </c>
      <c r="D56" s="37">
        <v>159</v>
      </c>
      <c r="J56" s="37"/>
      <c r="K56" s="36">
        <v>28</v>
      </c>
      <c r="L56" s="38">
        <v>14.7</v>
      </c>
      <c r="M56" s="35"/>
      <c r="N56" s="39">
        <v>1.2</v>
      </c>
      <c r="O56" s="39">
        <v>1.3</v>
      </c>
      <c r="P56" s="38"/>
      <c r="Q56" s="28">
        <v>25</v>
      </c>
      <c r="R56" s="37"/>
      <c r="S56" s="28">
        <v>35</v>
      </c>
      <c r="T56" s="28"/>
      <c r="U56" s="37"/>
      <c r="V56" s="29">
        <v>21</v>
      </c>
      <c r="X56" s="37"/>
      <c r="Y56" s="34">
        <v>30</v>
      </c>
      <c r="Z56" s="30"/>
      <c r="AA56" s="32">
        <v>36.700000000000003</v>
      </c>
      <c r="AB56" s="32">
        <v>58.1</v>
      </c>
      <c r="AC56" s="32">
        <v>2.2000000000000002</v>
      </c>
      <c r="AD56" s="37"/>
      <c r="AE56" s="5">
        <v>28</v>
      </c>
      <c r="AG56" s="3">
        <v>23.2</v>
      </c>
      <c r="AH56" s="3">
        <v>37.200000000000003</v>
      </c>
    </row>
    <row r="57" spans="1:34">
      <c r="A57" s="6">
        <v>585510.42718799994</v>
      </c>
      <c r="B57" s="6">
        <v>7910100.0279470002</v>
      </c>
      <c r="C57" s="6">
        <v>4.921926</v>
      </c>
      <c r="D57" s="37">
        <v>162</v>
      </c>
      <c r="J57" s="37"/>
      <c r="K57" s="36">
        <v>30</v>
      </c>
      <c r="L57" s="38">
        <v>12.2</v>
      </c>
      <c r="M57" s="35"/>
      <c r="N57" s="39">
        <v>1.2</v>
      </c>
      <c r="O57" s="39">
        <v>1.3</v>
      </c>
      <c r="P57" s="38"/>
      <c r="Q57" s="28">
        <v>25</v>
      </c>
      <c r="R57" s="37"/>
      <c r="S57" s="28">
        <v>31</v>
      </c>
      <c r="T57" s="28"/>
      <c r="U57" s="37"/>
      <c r="V57" s="29">
        <v>18</v>
      </c>
      <c r="X57" s="37"/>
      <c r="Y57" s="34">
        <v>27</v>
      </c>
      <c r="Z57" s="30"/>
      <c r="AA57" s="32">
        <v>30.3</v>
      </c>
      <c r="AB57" s="32">
        <v>47.6</v>
      </c>
      <c r="AC57" s="32">
        <v>1.8</v>
      </c>
      <c r="AD57" s="37"/>
      <c r="AE57" s="5">
        <v>28</v>
      </c>
      <c r="AG57" s="3">
        <v>20.100000000000001</v>
      </c>
      <c r="AH57" s="3">
        <v>33.6</v>
      </c>
    </row>
    <row r="58" spans="1:34">
      <c r="A58" s="6">
        <v>585509.10718799999</v>
      </c>
      <c r="B58" s="6">
        <v>7910102.7079469999</v>
      </c>
      <c r="C58" s="6">
        <v>4.9388350000000001</v>
      </c>
      <c r="D58" s="37">
        <v>165</v>
      </c>
      <c r="J58" s="37"/>
      <c r="K58" s="36">
        <v>28</v>
      </c>
      <c r="L58" s="35"/>
      <c r="M58" s="35"/>
      <c r="N58" s="39">
        <v>1.2</v>
      </c>
      <c r="O58" s="39">
        <v>1.2</v>
      </c>
      <c r="P58" s="38"/>
      <c r="Q58" s="28">
        <v>21</v>
      </c>
      <c r="R58" s="37"/>
      <c r="S58" s="28">
        <v>32</v>
      </c>
      <c r="T58" s="28"/>
      <c r="U58" s="37"/>
      <c r="V58" s="29">
        <v>13</v>
      </c>
      <c r="X58" s="37"/>
      <c r="Y58" s="34">
        <v>26</v>
      </c>
      <c r="Z58" s="30"/>
      <c r="AA58" s="32">
        <v>29.7</v>
      </c>
      <c r="AB58" s="32">
        <v>46.9</v>
      </c>
      <c r="AC58" s="32">
        <v>1.6</v>
      </c>
      <c r="AD58" s="37"/>
      <c r="AE58" s="5">
        <v>24</v>
      </c>
      <c r="AG58" s="3">
        <v>43.2</v>
      </c>
      <c r="AH58" s="3">
        <v>65.599999999999994</v>
      </c>
    </row>
    <row r="59" spans="1:34">
      <c r="A59" s="6">
        <v>585507.78718800005</v>
      </c>
      <c r="B59" s="6">
        <v>7910105.4279469997</v>
      </c>
      <c r="C59" s="6">
        <v>4.8065309999999997</v>
      </c>
      <c r="D59" s="37">
        <v>168</v>
      </c>
      <c r="J59" s="37"/>
      <c r="K59" s="36">
        <v>29</v>
      </c>
      <c r="L59" s="35"/>
      <c r="M59" s="35"/>
      <c r="N59" s="39">
        <v>1.2</v>
      </c>
      <c r="O59" s="39">
        <v>1.3</v>
      </c>
      <c r="P59" s="38"/>
      <c r="Q59" s="28">
        <v>22</v>
      </c>
      <c r="R59" s="37"/>
      <c r="S59" s="28">
        <v>30</v>
      </c>
      <c r="T59" s="28"/>
      <c r="U59" s="37"/>
      <c r="V59" s="29">
        <v>24</v>
      </c>
      <c r="W59" s="29">
        <v>5</v>
      </c>
      <c r="X59" s="37"/>
      <c r="Y59" s="34">
        <v>25</v>
      </c>
      <c r="Z59" s="30"/>
      <c r="AA59" s="32">
        <v>71.5</v>
      </c>
      <c r="AB59" s="32">
        <v>89.6</v>
      </c>
      <c r="AC59" s="32">
        <v>2.1</v>
      </c>
      <c r="AD59" s="37"/>
      <c r="AE59" s="5">
        <v>28</v>
      </c>
      <c r="AF59" s="5">
        <v>5</v>
      </c>
      <c r="AG59" s="3">
        <v>26.9</v>
      </c>
      <c r="AH59" s="3">
        <v>41.8</v>
      </c>
    </row>
    <row r="60" spans="1:34">
      <c r="A60" s="6">
        <v>585506.46718799998</v>
      </c>
      <c r="B60" s="6">
        <v>7910108.1079470003</v>
      </c>
      <c r="C60" s="6">
        <v>4.7930099999999998</v>
      </c>
      <c r="D60" s="37">
        <v>171</v>
      </c>
      <c r="J60" s="37"/>
      <c r="K60" s="36">
        <v>33</v>
      </c>
      <c r="L60" s="39">
        <v>35.200000000000003</v>
      </c>
      <c r="M60" s="35"/>
      <c r="N60" s="39">
        <v>1.2</v>
      </c>
      <c r="O60" s="39">
        <v>1.3</v>
      </c>
      <c r="P60" s="38"/>
      <c r="Q60" s="28">
        <v>20</v>
      </c>
      <c r="R60" s="37"/>
      <c r="S60" s="28">
        <v>32</v>
      </c>
      <c r="T60" s="36"/>
      <c r="U60" s="37"/>
      <c r="V60" s="29">
        <v>21</v>
      </c>
      <c r="W60" s="29">
        <v>6</v>
      </c>
      <c r="X60" s="37"/>
      <c r="Y60" s="34">
        <v>26</v>
      </c>
      <c r="Z60" s="30"/>
      <c r="AA60" s="32">
        <v>73.7</v>
      </c>
      <c r="AB60" s="32">
        <v>92.2</v>
      </c>
      <c r="AC60" s="32">
        <v>2.6</v>
      </c>
      <c r="AD60" s="37"/>
      <c r="AE60" s="5">
        <v>27</v>
      </c>
      <c r="AF60" s="5">
        <v>7</v>
      </c>
    </row>
    <row r="61" spans="1:34">
      <c r="A61" s="6">
        <v>585505.14718800003</v>
      </c>
      <c r="B61" s="6">
        <v>7910110.827947</v>
      </c>
      <c r="C61" s="6">
        <v>4.8695740000000001</v>
      </c>
      <c r="D61" s="37">
        <v>174</v>
      </c>
      <c r="J61" s="37"/>
      <c r="K61" s="36">
        <v>35</v>
      </c>
      <c r="L61" s="39">
        <v>23.6</v>
      </c>
      <c r="M61" s="35"/>
      <c r="N61" s="39">
        <v>1.2</v>
      </c>
      <c r="O61" s="39">
        <v>1.3</v>
      </c>
      <c r="P61" s="38"/>
      <c r="Q61" s="28">
        <v>30</v>
      </c>
      <c r="R61" s="37"/>
      <c r="S61" s="28">
        <v>35</v>
      </c>
      <c r="T61" s="36"/>
      <c r="U61" s="37"/>
      <c r="V61" s="29">
        <v>14</v>
      </c>
      <c r="X61" s="37"/>
      <c r="Y61" s="34">
        <v>31</v>
      </c>
      <c r="Z61" s="30"/>
      <c r="AA61" s="32">
        <v>49.7</v>
      </c>
      <c r="AB61" s="32">
        <v>72</v>
      </c>
      <c r="AC61" s="32">
        <v>2.2999999999999998</v>
      </c>
      <c r="AD61" s="37"/>
      <c r="AE61" s="5">
        <v>31</v>
      </c>
      <c r="AG61" s="3">
        <v>51.7</v>
      </c>
      <c r="AH61" s="3">
        <v>73.599999999999994</v>
      </c>
    </row>
    <row r="62" spans="1:34">
      <c r="A62" s="6">
        <v>585503.867188</v>
      </c>
      <c r="B62" s="6">
        <v>7910113.5079469997</v>
      </c>
      <c r="C62" s="6">
        <v>4.9006439999999998</v>
      </c>
      <c r="D62" s="37">
        <v>177</v>
      </c>
      <c r="J62" s="37"/>
      <c r="K62" s="36">
        <v>30</v>
      </c>
      <c r="L62" s="39">
        <v>29.5</v>
      </c>
      <c r="M62" s="35"/>
      <c r="N62" s="39">
        <v>1.2</v>
      </c>
      <c r="O62" s="39">
        <v>1.3</v>
      </c>
      <c r="P62" s="38"/>
      <c r="Q62" s="28">
        <v>26</v>
      </c>
      <c r="R62" s="37"/>
      <c r="S62" s="28">
        <v>33</v>
      </c>
      <c r="T62" s="36"/>
      <c r="U62" s="37"/>
      <c r="V62" s="29">
        <v>18</v>
      </c>
      <c r="X62" s="37"/>
      <c r="Y62" s="34">
        <v>27</v>
      </c>
      <c r="Z62" s="30"/>
      <c r="AA62" s="32">
        <v>61.2</v>
      </c>
      <c r="AB62" s="32">
        <v>81.599999999999994</v>
      </c>
      <c r="AC62" s="32">
        <v>2.2000000000000002</v>
      </c>
      <c r="AD62" s="37"/>
      <c r="AE62" s="5">
        <v>28</v>
      </c>
      <c r="AG62" s="3">
        <v>62</v>
      </c>
      <c r="AH62" s="3">
        <v>82.2</v>
      </c>
    </row>
    <row r="63" spans="1:34">
      <c r="A63" s="6">
        <v>585502.54718800006</v>
      </c>
      <c r="B63" s="6">
        <v>7910116.2279470004</v>
      </c>
      <c r="C63" s="6">
        <v>4.8942829999999997</v>
      </c>
      <c r="D63" s="37">
        <v>180</v>
      </c>
      <c r="J63" s="37"/>
      <c r="K63" s="36">
        <v>38</v>
      </c>
      <c r="L63" s="39">
        <v>29.9</v>
      </c>
      <c r="M63" s="35"/>
      <c r="N63" s="39">
        <v>1.3</v>
      </c>
      <c r="O63" s="39">
        <v>1.3</v>
      </c>
      <c r="P63" s="38"/>
      <c r="Q63" s="28">
        <v>29</v>
      </c>
      <c r="R63" s="30"/>
      <c r="S63" s="28">
        <v>35</v>
      </c>
      <c r="T63" s="36"/>
      <c r="U63" s="30"/>
      <c r="V63" s="29">
        <v>20</v>
      </c>
      <c r="X63" s="30"/>
      <c r="Y63" s="34">
        <v>31</v>
      </c>
      <c r="Z63" s="30"/>
      <c r="AA63" s="32">
        <v>57.4</v>
      </c>
      <c r="AB63" s="32">
        <v>78.5</v>
      </c>
      <c r="AC63" s="32">
        <v>2.2000000000000002</v>
      </c>
      <c r="AD63" s="5"/>
      <c r="AE63" s="5">
        <v>31</v>
      </c>
      <c r="AG63" s="3">
        <v>25.8</v>
      </c>
      <c r="AH63" s="3">
        <v>39.5</v>
      </c>
    </row>
    <row r="64" spans="1:34">
      <c r="A64" s="6">
        <v>585501.22718799999</v>
      </c>
      <c r="B64" s="6">
        <v>7910118.9079470001</v>
      </c>
      <c r="C64" s="6">
        <v>4.8835949999999997</v>
      </c>
      <c r="D64" s="37">
        <v>183</v>
      </c>
      <c r="J64" s="37"/>
      <c r="K64" s="36">
        <v>34</v>
      </c>
      <c r="L64" s="39">
        <v>23.8</v>
      </c>
      <c r="M64" s="35"/>
      <c r="N64" s="39">
        <v>1.2</v>
      </c>
      <c r="O64" s="39">
        <v>1.7</v>
      </c>
      <c r="P64" s="38"/>
      <c r="Q64" s="28">
        <v>29</v>
      </c>
      <c r="R64" s="37"/>
      <c r="S64" s="28">
        <v>36</v>
      </c>
      <c r="T64" s="36"/>
      <c r="U64" s="37"/>
      <c r="V64" s="29">
        <v>21</v>
      </c>
      <c r="X64" s="37"/>
      <c r="Y64" s="34">
        <v>32</v>
      </c>
      <c r="Z64" s="30"/>
      <c r="AA64" s="32">
        <v>57.1</v>
      </c>
      <c r="AB64" s="32">
        <v>78.2</v>
      </c>
      <c r="AC64" s="32">
        <v>2.5</v>
      </c>
      <c r="AD64" s="37"/>
      <c r="AE64" s="5">
        <v>31</v>
      </c>
      <c r="AG64" s="3">
        <v>26.4</v>
      </c>
      <c r="AH64" s="3">
        <v>40.4</v>
      </c>
    </row>
    <row r="65" spans="1:34">
      <c r="A65" s="6">
        <v>585499.90718800004</v>
      </c>
      <c r="B65" s="6">
        <v>7910121.6279469999</v>
      </c>
      <c r="C65" s="6">
        <v>4.8940340000000004</v>
      </c>
      <c r="D65" s="37">
        <v>186</v>
      </c>
      <c r="J65" s="37"/>
      <c r="K65" s="36">
        <v>31</v>
      </c>
      <c r="L65" s="39">
        <v>18.899999999999999</v>
      </c>
      <c r="M65" s="35"/>
      <c r="N65" s="39">
        <v>1.2</v>
      </c>
      <c r="O65" s="39">
        <v>1.4</v>
      </c>
      <c r="P65" s="38"/>
      <c r="Q65" s="28">
        <v>26</v>
      </c>
      <c r="R65" s="37"/>
      <c r="S65" s="28">
        <v>35</v>
      </c>
      <c r="T65" s="36"/>
      <c r="U65" s="37"/>
      <c r="V65" s="29">
        <v>23</v>
      </c>
      <c r="X65" s="37"/>
      <c r="Y65" s="34">
        <v>32</v>
      </c>
      <c r="Z65" s="30"/>
      <c r="AA65" s="32">
        <v>35.4</v>
      </c>
      <c r="AB65" s="32">
        <v>55.8</v>
      </c>
      <c r="AC65" s="32">
        <v>2.1</v>
      </c>
      <c r="AD65" s="37"/>
      <c r="AE65" s="5">
        <v>32</v>
      </c>
      <c r="AG65" s="3">
        <v>48.9</v>
      </c>
      <c r="AH65" s="3">
        <v>71.3</v>
      </c>
    </row>
    <row r="66" spans="1:34">
      <c r="A66" s="6">
        <v>585498.58718799998</v>
      </c>
      <c r="B66" s="6">
        <v>7910124.3079469996</v>
      </c>
      <c r="C66" s="6">
        <v>4.93879</v>
      </c>
      <c r="D66" s="37">
        <v>189</v>
      </c>
      <c r="J66" s="37"/>
      <c r="K66" s="36">
        <v>28</v>
      </c>
      <c r="L66" s="39">
        <v>12.8</v>
      </c>
      <c r="M66" s="35"/>
      <c r="N66" s="39">
        <v>1.2</v>
      </c>
      <c r="O66" s="39">
        <v>1.3</v>
      </c>
      <c r="P66" s="38"/>
      <c r="Q66" s="28">
        <v>22</v>
      </c>
      <c r="R66" s="37"/>
      <c r="S66" s="28">
        <v>32</v>
      </c>
      <c r="T66" s="36"/>
      <c r="U66" s="37"/>
      <c r="V66" s="29">
        <v>15</v>
      </c>
      <c r="X66" s="37"/>
      <c r="Y66" s="34">
        <v>26</v>
      </c>
      <c r="Z66" s="30"/>
      <c r="AA66" s="32">
        <v>46.1</v>
      </c>
      <c r="AB66" s="32">
        <v>68.7</v>
      </c>
      <c r="AC66" s="32">
        <v>2</v>
      </c>
      <c r="AD66" s="37"/>
      <c r="AE66" s="5">
        <v>26</v>
      </c>
      <c r="AG66" s="3">
        <v>52.8</v>
      </c>
      <c r="AH66" s="3">
        <v>74.599999999999994</v>
      </c>
    </row>
    <row r="67" spans="1:34">
      <c r="A67" s="6">
        <v>585497.30718799995</v>
      </c>
      <c r="B67" s="6">
        <v>7910126.9879470002</v>
      </c>
      <c r="C67" s="6">
        <v>4.8508969999999998</v>
      </c>
      <c r="D67" s="37">
        <v>192</v>
      </c>
      <c r="J67" s="37"/>
      <c r="K67" s="36">
        <v>30</v>
      </c>
      <c r="L67" s="39">
        <v>12.8</v>
      </c>
      <c r="M67" s="35"/>
      <c r="N67" s="39">
        <v>1.1000000000000001</v>
      </c>
      <c r="O67" s="39">
        <v>1.2</v>
      </c>
      <c r="P67" s="38"/>
      <c r="Q67" s="28">
        <v>18</v>
      </c>
      <c r="R67" s="37"/>
      <c r="S67" s="28">
        <v>34</v>
      </c>
      <c r="T67" s="36"/>
      <c r="U67" s="37"/>
      <c r="V67" s="29">
        <v>14</v>
      </c>
      <c r="X67" s="37"/>
      <c r="Y67" s="34">
        <v>24</v>
      </c>
      <c r="Z67" s="30"/>
      <c r="AA67" s="32">
        <v>24.5</v>
      </c>
      <c r="AB67" s="32">
        <v>38.299999999999997</v>
      </c>
      <c r="AC67" s="32">
        <v>1.8</v>
      </c>
      <c r="AD67" s="37"/>
      <c r="AE67" s="5">
        <v>26</v>
      </c>
      <c r="AG67" s="3">
        <v>27.2</v>
      </c>
      <c r="AH67" s="3">
        <v>42.7</v>
      </c>
    </row>
    <row r="68" spans="1:34">
      <c r="A68" s="6">
        <v>585495.987188</v>
      </c>
      <c r="B68" s="6">
        <v>7910129.7079469999</v>
      </c>
      <c r="C68" s="6">
        <v>4.8126490000000004</v>
      </c>
      <c r="D68" s="37">
        <v>195</v>
      </c>
      <c r="J68" s="37"/>
      <c r="K68" s="36">
        <v>43</v>
      </c>
      <c r="L68" s="39">
        <v>33.200000000000003</v>
      </c>
      <c r="M68" s="35"/>
      <c r="N68" s="39">
        <v>1.2</v>
      </c>
      <c r="O68" s="39">
        <v>1.4</v>
      </c>
      <c r="P68" s="38"/>
      <c r="Q68" s="28">
        <v>29</v>
      </c>
      <c r="R68" s="37"/>
      <c r="S68" s="28">
        <v>40</v>
      </c>
      <c r="T68" s="36"/>
      <c r="U68" s="37"/>
      <c r="V68" s="29">
        <v>25</v>
      </c>
      <c r="W68" s="29">
        <v>13</v>
      </c>
      <c r="X68" s="37"/>
      <c r="Y68" s="34">
        <v>28</v>
      </c>
      <c r="Z68" s="30">
        <v>3</v>
      </c>
      <c r="AA68" s="32">
        <v>72</v>
      </c>
      <c r="AB68" s="32">
        <v>90.1</v>
      </c>
      <c r="AC68" s="32">
        <v>2.4</v>
      </c>
      <c r="AD68" s="37"/>
      <c r="AE68" s="5">
        <v>37</v>
      </c>
      <c r="AF68" s="5">
        <v>13</v>
      </c>
    </row>
    <row r="69" spans="1:34">
      <c r="A69" s="6">
        <v>585494.66718800005</v>
      </c>
      <c r="B69" s="6">
        <v>7910132.3879469996</v>
      </c>
      <c r="C69" s="6">
        <v>4.831499</v>
      </c>
      <c r="D69" s="37">
        <v>198</v>
      </c>
      <c r="J69" s="37"/>
      <c r="K69" s="36">
        <v>31</v>
      </c>
      <c r="L69" s="39">
        <v>19.399999999999999</v>
      </c>
      <c r="M69" s="35"/>
      <c r="N69" s="39">
        <v>1.7</v>
      </c>
      <c r="O69" s="39">
        <v>1.3</v>
      </c>
      <c r="P69" s="38"/>
      <c r="Q69" s="28">
        <v>23</v>
      </c>
      <c r="R69" s="37"/>
      <c r="S69" s="28">
        <v>35</v>
      </c>
      <c r="T69" s="36"/>
      <c r="U69" s="37"/>
      <c r="V69" s="29">
        <v>12</v>
      </c>
      <c r="X69" s="37"/>
      <c r="Y69" s="34">
        <v>29</v>
      </c>
      <c r="Z69" s="30"/>
      <c r="AA69" s="32">
        <v>53.5</v>
      </c>
      <c r="AB69" s="32">
        <v>75.099999999999994</v>
      </c>
      <c r="AC69" s="32">
        <v>2.2999999999999998</v>
      </c>
      <c r="AD69" s="37"/>
      <c r="AE69" s="5">
        <v>28</v>
      </c>
      <c r="AG69" s="3">
        <v>64.400000000000006</v>
      </c>
      <c r="AH69" s="3">
        <v>84.1</v>
      </c>
    </row>
    <row r="70" spans="1:34">
      <c r="A70" s="6">
        <v>585493.34718799999</v>
      </c>
      <c r="B70" s="6">
        <v>7910135.1079470003</v>
      </c>
      <c r="C70" s="6">
        <v>4.8195030000000001</v>
      </c>
      <c r="D70" s="37">
        <v>201</v>
      </c>
      <c r="J70" s="37"/>
      <c r="K70" s="36">
        <v>37</v>
      </c>
      <c r="L70" s="39">
        <v>24.4</v>
      </c>
      <c r="M70" s="35"/>
      <c r="N70" s="39">
        <v>1.3</v>
      </c>
      <c r="O70" s="39">
        <v>1.5</v>
      </c>
      <c r="P70" s="38"/>
      <c r="Q70" s="28">
        <v>28</v>
      </c>
      <c r="R70" s="37"/>
      <c r="S70" s="28">
        <v>36</v>
      </c>
      <c r="T70" s="36"/>
      <c r="U70" s="37"/>
      <c r="V70" s="29">
        <v>16</v>
      </c>
      <c r="X70" s="37"/>
      <c r="Y70" s="34">
        <v>27</v>
      </c>
      <c r="Z70" s="30"/>
      <c r="AA70" s="32">
        <v>56.3</v>
      </c>
      <c r="AB70" s="32">
        <v>77.599999999999994</v>
      </c>
      <c r="AC70" s="32">
        <v>2.2999999999999998</v>
      </c>
      <c r="AD70" s="37"/>
      <c r="AE70" s="5">
        <v>29</v>
      </c>
      <c r="AG70" s="3">
        <v>65.8</v>
      </c>
      <c r="AH70" s="3">
        <v>85.1</v>
      </c>
    </row>
    <row r="71" spans="1:34">
      <c r="A71" s="6">
        <v>585492.02718800004</v>
      </c>
      <c r="B71" s="6">
        <v>7910137.787947</v>
      </c>
      <c r="C71" s="6">
        <v>4.785914</v>
      </c>
      <c r="D71" s="37">
        <v>204</v>
      </c>
      <c r="J71" s="37"/>
      <c r="K71" s="36">
        <v>39.5</v>
      </c>
      <c r="L71" s="39">
        <v>27.2</v>
      </c>
      <c r="M71" s="35"/>
      <c r="N71" s="39">
        <v>1.3</v>
      </c>
      <c r="O71" s="39">
        <v>1.4</v>
      </c>
      <c r="P71" s="38"/>
      <c r="Q71" s="28">
        <v>27</v>
      </c>
      <c r="R71" s="37"/>
      <c r="S71" s="28">
        <v>37</v>
      </c>
      <c r="T71" s="36"/>
      <c r="U71" s="37"/>
      <c r="V71" s="29">
        <v>16</v>
      </c>
      <c r="X71" s="37"/>
      <c r="Y71" s="34">
        <v>30</v>
      </c>
      <c r="Z71" s="30"/>
      <c r="AA71" s="32">
        <v>59</v>
      </c>
      <c r="AB71" s="32">
        <v>79.8</v>
      </c>
      <c r="AC71" s="32">
        <v>2.2999999999999998</v>
      </c>
      <c r="AD71" s="37"/>
      <c r="AE71" s="5">
        <v>31</v>
      </c>
      <c r="AG71" s="3">
        <v>30.8</v>
      </c>
      <c r="AH71" s="3">
        <v>48.1</v>
      </c>
    </row>
    <row r="72" spans="1:34">
      <c r="A72" s="6">
        <v>585490.74718800001</v>
      </c>
      <c r="B72" s="6">
        <v>7910140.5079469997</v>
      </c>
      <c r="C72" s="6">
        <v>4.9005169999999998</v>
      </c>
      <c r="D72" s="37">
        <v>207</v>
      </c>
      <c r="J72" s="37"/>
      <c r="K72" s="36">
        <v>33</v>
      </c>
      <c r="L72" s="39">
        <v>18.600000000000001</v>
      </c>
      <c r="M72" s="39">
        <v>14.7</v>
      </c>
      <c r="N72" s="39">
        <v>1.2</v>
      </c>
      <c r="O72" s="39">
        <v>1.5</v>
      </c>
      <c r="P72" s="38"/>
      <c r="Q72" s="28">
        <v>23</v>
      </c>
      <c r="R72" s="37"/>
      <c r="S72" s="28">
        <v>31</v>
      </c>
      <c r="T72" s="36"/>
      <c r="U72" s="37"/>
      <c r="V72" s="29">
        <v>15</v>
      </c>
      <c r="X72" s="37"/>
      <c r="Y72" s="34">
        <v>28</v>
      </c>
      <c r="Z72" s="30"/>
      <c r="AA72" s="32">
        <v>44.8</v>
      </c>
      <c r="AB72" s="32">
        <v>67.3</v>
      </c>
      <c r="AC72" s="32">
        <v>2.1</v>
      </c>
      <c r="AD72" s="37"/>
      <c r="AE72" s="5">
        <v>31</v>
      </c>
      <c r="AG72" s="3">
        <v>24.5</v>
      </c>
      <c r="AH72" s="3">
        <v>38.299999999999997</v>
      </c>
    </row>
    <row r="73" spans="1:34">
      <c r="A73" s="6">
        <v>585489.42718799994</v>
      </c>
      <c r="B73" s="6">
        <v>7910143.1879470004</v>
      </c>
      <c r="C73" s="6">
        <v>4.9543340000000002</v>
      </c>
      <c r="D73" s="37">
        <v>210</v>
      </c>
      <c r="J73" s="37"/>
      <c r="K73" s="36">
        <v>30</v>
      </c>
      <c r="L73" s="35"/>
      <c r="M73" s="35"/>
      <c r="N73" s="39">
        <v>1.3</v>
      </c>
      <c r="O73" s="39">
        <v>1.4</v>
      </c>
      <c r="P73" s="38"/>
      <c r="Q73" s="28">
        <v>24</v>
      </c>
      <c r="R73" s="37"/>
      <c r="S73" s="28">
        <v>31</v>
      </c>
      <c r="T73" s="36"/>
      <c r="U73" s="37"/>
      <c r="V73" s="29">
        <v>18</v>
      </c>
      <c r="X73" s="37"/>
      <c r="Y73" s="34">
        <v>32</v>
      </c>
      <c r="Z73" s="30"/>
      <c r="AA73" s="32">
        <v>56.5</v>
      </c>
      <c r="AB73" s="32">
        <v>77.7</v>
      </c>
      <c r="AC73" s="32">
        <v>2.8</v>
      </c>
      <c r="AD73" s="37"/>
      <c r="AE73" s="5">
        <v>33</v>
      </c>
      <c r="AG73" s="3">
        <v>16.899999999999999</v>
      </c>
      <c r="AH73" s="3">
        <v>29.4</v>
      </c>
    </row>
    <row r="74" spans="1:34">
      <c r="A74" s="6">
        <v>585488.10718799999</v>
      </c>
      <c r="B74" s="6">
        <v>7910145.8679470001</v>
      </c>
      <c r="C74" s="6">
        <v>4.9483969999999999</v>
      </c>
      <c r="D74" s="37">
        <v>213</v>
      </c>
      <c r="J74" s="37"/>
      <c r="K74" s="36">
        <v>32</v>
      </c>
      <c r="L74" s="39">
        <v>15.2</v>
      </c>
      <c r="M74" s="35"/>
      <c r="N74" s="39">
        <v>1.3</v>
      </c>
      <c r="O74" s="39">
        <v>1.4</v>
      </c>
      <c r="P74" s="38"/>
      <c r="Q74" s="28">
        <v>28</v>
      </c>
      <c r="R74" s="37"/>
      <c r="S74" s="28">
        <v>32</v>
      </c>
      <c r="T74" s="36"/>
      <c r="U74" s="37"/>
      <c r="V74" s="29">
        <v>23</v>
      </c>
      <c r="W74" s="29">
        <v>9</v>
      </c>
      <c r="X74" s="37"/>
      <c r="Y74" s="34">
        <v>32</v>
      </c>
      <c r="Z74" s="30"/>
      <c r="AA74" s="32">
        <v>50.4</v>
      </c>
      <c r="AB74" s="32">
        <v>72.7</v>
      </c>
      <c r="AC74" s="32">
        <v>2.8</v>
      </c>
      <c r="AD74" s="37"/>
      <c r="AE74" s="5">
        <v>34</v>
      </c>
      <c r="AF74" s="5">
        <v>1</v>
      </c>
      <c r="AG74" s="3">
        <v>27.5</v>
      </c>
      <c r="AH74" s="3">
        <v>43.6</v>
      </c>
    </row>
    <row r="75" spans="1:34">
      <c r="A75" s="6">
        <v>585486.78718800005</v>
      </c>
      <c r="B75" s="6">
        <v>7910148.5879469998</v>
      </c>
      <c r="C75" s="6">
        <v>4.9656719999999996</v>
      </c>
      <c r="D75" s="37">
        <v>216</v>
      </c>
      <c r="J75" s="37"/>
      <c r="K75" s="36">
        <v>34</v>
      </c>
      <c r="L75" s="39">
        <v>13.3</v>
      </c>
      <c r="M75" s="35"/>
      <c r="N75" s="39">
        <v>1.3</v>
      </c>
      <c r="O75" s="39">
        <v>1.5</v>
      </c>
      <c r="P75" s="38"/>
      <c r="Q75" s="28">
        <v>29</v>
      </c>
      <c r="R75" s="37"/>
      <c r="S75" s="28">
        <v>36</v>
      </c>
      <c r="T75" s="36"/>
      <c r="U75" s="37"/>
      <c r="V75" s="29">
        <v>23</v>
      </c>
      <c r="X75" s="37"/>
      <c r="Y75" s="34">
        <v>34</v>
      </c>
      <c r="Z75" s="30"/>
      <c r="AA75" s="32">
        <v>48.4</v>
      </c>
      <c r="AB75" s="32">
        <v>70.900000000000006</v>
      </c>
      <c r="AC75" s="32">
        <v>2.8</v>
      </c>
      <c r="AD75" s="37"/>
      <c r="AE75" s="5">
        <v>37</v>
      </c>
      <c r="AG75" s="3">
        <v>51</v>
      </c>
      <c r="AH75" s="3">
        <v>73.099999999999994</v>
      </c>
    </row>
    <row r="76" spans="1:34">
      <c r="A76" s="6">
        <v>585485.46718799998</v>
      </c>
      <c r="B76" s="6">
        <v>7910151.2679470005</v>
      </c>
      <c r="C76" s="6">
        <v>5.0054829999999999</v>
      </c>
      <c r="D76" s="37">
        <v>219</v>
      </c>
      <c r="J76" s="37"/>
      <c r="K76" s="36">
        <v>27</v>
      </c>
      <c r="L76" s="35"/>
      <c r="M76" s="35"/>
      <c r="N76" s="39">
        <v>1.3</v>
      </c>
      <c r="O76" s="39">
        <v>1.5</v>
      </c>
      <c r="P76" s="38"/>
      <c r="Q76" s="28">
        <v>22</v>
      </c>
      <c r="R76" s="37"/>
      <c r="S76" s="28">
        <v>29</v>
      </c>
      <c r="T76" s="36"/>
      <c r="U76" s="37"/>
      <c r="V76" s="29">
        <v>14</v>
      </c>
      <c r="X76" s="37"/>
      <c r="Y76" s="34">
        <v>27</v>
      </c>
      <c r="Z76" s="30"/>
      <c r="AA76" s="32">
        <v>48.6</v>
      </c>
      <c r="AB76" s="32">
        <v>71.099999999999994</v>
      </c>
      <c r="AC76" s="32">
        <v>1.8</v>
      </c>
      <c r="AD76" s="37"/>
      <c r="AE76" s="5">
        <v>27</v>
      </c>
      <c r="AG76" s="3">
        <v>29.5</v>
      </c>
      <c r="AH76" s="3">
        <v>46.8</v>
      </c>
    </row>
    <row r="77" spans="1:34">
      <c r="A77" s="6">
        <v>585484.18718799995</v>
      </c>
      <c r="B77" s="6">
        <v>7910153.9879470002</v>
      </c>
      <c r="C77" s="6">
        <v>4.9839849999999997</v>
      </c>
      <c r="D77" s="37">
        <v>222</v>
      </c>
      <c r="J77" s="37"/>
      <c r="K77" s="36">
        <v>34</v>
      </c>
      <c r="L77" s="39">
        <v>11.3</v>
      </c>
      <c r="M77" s="35"/>
      <c r="N77" s="39">
        <v>1.8</v>
      </c>
      <c r="O77" s="39">
        <v>1.7</v>
      </c>
      <c r="P77" s="38"/>
      <c r="Q77" s="28">
        <v>25</v>
      </c>
      <c r="R77" s="37"/>
      <c r="S77" s="28">
        <v>35</v>
      </c>
      <c r="T77" s="36"/>
      <c r="U77" s="37"/>
      <c r="V77" s="29">
        <v>20</v>
      </c>
      <c r="X77" s="37"/>
      <c r="Y77" s="34">
        <v>29</v>
      </c>
      <c r="Z77" s="30"/>
      <c r="AA77" s="32">
        <v>56.2</v>
      </c>
      <c r="AB77" s="32">
        <v>77.5</v>
      </c>
      <c r="AC77" s="32">
        <v>1.8</v>
      </c>
      <c r="AD77" s="37"/>
      <c r="AE77" s="5">
        <v>28</v>
      </c>
      <c r="AG77" s="3">
        <v>57.3</v>
      </c>
      <c r="AH77" s="3">
        <v>78.400000000000006</v>
      </c>
    </row>
    <row r="78" spans="1:34">
      <c r="A78" s="6">
        <v>585482.867188</v>
      </c>
      <c r="B78" s="6">
        <v>7910156.6679469999</v>
      </c>
      <c r="C78" s="6">
        <v>5.0616430000000001</v>
      </c>
      <c r="D78" s="37">
        <v>225</v>
      </c>
      <c r="J78" s="37"/>
      <c r="K78" s="36">
        <v>24</v>
      </c>
      <c r="L78" s="35"/>
      <c r="M78" s="35"/>
      <c r="N78" s="39">
        <v>1.2</v>
      </c>
      <c r="O78" s="39">
        <v>1.5</v>
      </c>
      <c r="P78" s="38"/>
      <c r="Q78" s="28">
        <v>20</v>
      </c>
      <c r="R78" s="37"/>
      <c r="S78" s="28">
        <v>32</v>
      </c>
      <c r="T78" s="36"/>
      <c r="U78" s="37"/>
      <c r="V78" s="29">
        <v>19</v>
      </c>
      <c r="X78" s="37"/>
      <c r="Y78" s="34">
        <v>29</v>
      </c>
      <c r="Z78" s="30"/>
      <c r="AA78" s="32">
        <v>44.1</v>
      </c>
      <c r="AB78" s="32">
        <v>66.599999999999994</v>
      </c>
      <c r="AC78" s="32">
        <v>1.8</v>
      </c>
      <c r="AD78" s="37"/>
      <c r="AE78" s="5">
        <v>22</v>
      </c>
      <c r="AG78" s="3">
        <v>37.6</v>
      </c>
      <c r="AH78" s="3">
        <v>59.7</v>
      </c>
    </row>
    <row r="79" spans="1:34">
      <c r="A79" s="6">
        <v>585481.54718800006</v>
      </c>
      <c r="B79" s="6">
        <v>7910159.3879469996</v>
      </c>
      <c r="C79" s="6">
        <v>4.9829999999999997</v>
      </c>
      <c r="D79" s="37">
        <v>228</v>
      </c>
      <c r="J79" s="37"/>
      <c r="K79" s="36">
        <v>33</v>
      </c>
      <c r="L79" s="38">
        <v>16.7</v>
      </c>
      <c r="M79" s="35"/>
      <c r="N79" s="39">
        <v>1.3</v>
      </c>
      <c r="O79" s="39">
        <v>1.5</v>
      </c>
      <c r="P79" s="38"/>
      <c r="Q79" s="28">
        <v>26</v>
      </c>
      <c r="R79" s="37"/>
      <c r="S79" s="28">
        <v>34</v>
      </c>
      <c r="T79" s="36"/>
      <c r="U79" s="37"/>
      <c r="V79" s="29">
        <v>22</v>
      </c>
      <c r="X79" s="37"/>
      <c r="Y79" s="34">
        <v>33</v>
      </c>
      <c r="Z79" s="30"/>
      <c r="AA79" s="32">
        <v>52.9</v>
      </c>
      <c r="AB79" s="32">
        <v>74.7</v>
      </c>
      <c r="AC79" s="32">
        <v>2</v>
      </c>
      <c r="AD79" s="37"/>
      <c r="AE79" s="5">
        <v>31</v>
      </c>
      <c r="AG79" s="3">
        <v>18.7</v>
      </c>
      <c r="AH79" s="3">
        <v>31.6</v>
      </c>
    </row>
    <row r="80" spans="1:34">
      <c r="A80" s="6">
        <v>585480.22718799999</v>
      </c>
      <c r="B80" s="6">
        <v>7910162.0679470003</v>
      </c>
      <c r="C80" s="6">
        <v>5.0252520000000001</v>
      </c>
      <c r="D80" s="37">
        <v>231</v>
      </c>
      <c r="J80" s="37"/>
      <c r="K80" s="36">
        <v>34</v>
      </c>
      <c r="L80" s="38">
        <v>22</v>
      </c>
      <c r="M80" s="35"/>
      <c r="N80" s="39">
        <v>1.3</v>
      </c>
      <c r="O80" s="39">
        <v>1.6</v>
      </c>
      <c r="P80" s="38"/>
      <c r="Q80" s="28">
        <v>29</v>
      </c>
      <c r="R80" s="37"/>
      <c r="S80" s="28">
        <v>34</v>
      </c>
      <c r="T80" s="36"/>
      <c r="U80" s="37"/>
      <c r="V80" s="29">
        <v>23</v>
      </c>
      <c r="X80" s="37"/>
      <c r="Y80" s="34">
        <v>33</v>
      </c>
      <c r="Z80" s="30"/>
      <c r="AA80" s="32">
        <v>28.5</v>
      </c>
      <c r="AB80" s="32">
        <v>45.6</v>
      </c>
      <c r="AC80" s="32">
        <v>2.2999999999999998</v>
      </c>
      <c r="AD80" s="37"/>
      <c r="AE80" s="5">
        <v>34</v>
      </c>
      <c r="AG80" s="3">
        <v>21.5</v>
      </c>
      <c r="AH80" s="3">
        <v>35.200000000000003</v>
      </c>
    </row>
    <row r="81" spans="1:34">
      <c r="A81" s="6">
        <v>585478.90718800004</v>
      </c>
      <c r="B81" s="6">
        <v>7910164.787947</v>
      </c>
      <c r="C81" s="6">
        <v>5.0399849999999997</v>
      </c>
      <c r="D81" s="37">
        <v>234</v>
      </c>
      <c r="J81" s="37"/>
      <c r="K81" s="36">
        <v>41</v>
      </c>
      <c r="L81" s="38">
        <v>12.1</v>
      </c>
      <c r="M81" s="39">
        <v>12.3</v>
      </c>
      <c r="N81" s="39">
        <v>1.3</v>
      </c>
      <c r="O81" s="39">
        <v>1.6</v>
      </c>
      <c r="P81" s="38"/>
      <c r="Q81" s="28">
        <v>34</v>
      </c>
      <c r="R81" s="37"/>
      <c r="S81" s="28">
        <v>36</v>
      </c>
      <c r="T81" s="36"/>
      <c r="U81" s="37"/>
      <c r="V81" s="29">
        <v>25</v>
      </c>
      <c r="X81" s="37"/>
      <c r="Y81" s="34">
        <v>38</v>
      </c>
      <c r="Z81" s="30"/>
      <c r="AA81" s="32">
        <v>63.9</v>
      </c>
      <c r="AB81" s="32">
        <v>83.7</v>
      </c>
      <c r="AC81" s="32">
        <v>2.1</v>
      </c>
      <c r="AD81" s="37"/>
      <c r="AE81" s="5">
        <v>38</v>
      </c>
      <c r="AG81" s="3">
        <v>18.100000000000001</v>
      </c>
      <c r="AH81" s="3">
        <v>30.8</v>
      </c>
    </row>
    <row r="82" spans="1:34">
      <c r="A82" s="6">
        <v>585477.58718799998</v>
      </c>
      <c r="B82" s="6">
        <v>7910167.4679469997</v>
      </c>
      <c r="C82" s="6">
        <v>5.0559440000000002</v>
      </c>
      <c r="D82" s="37">
        <v>237</v>
      </c>
      <c r="J82" s="37"/>
      <c r="K82" s="36">
        <v>35</v>
      </c>
      <c r="L82" s="38">
        <v>17</v>
      </c>
      <c r="M82" s="35"/>
      <c r="N82" s="39">
        <v>1.3</v>
      </c>
      <c r="O82" s="39">
        <v>1.6</v>
      </c>
      <c r="P82" s="38"/>
      <c r="Q82" s="28">
        <v>29</v>
      </c>
      <c r="R82" s="37"/>
      <c r="S82" s="28">
        <v>36</v>
      </c>
      <c r="T82" s="36"/>
      <c r="U82" s="37"/>
      <c r="V82" s="29">
        <v>25</v>
      </c>
      <c r="X82" s="37"/>
      <c r="Y82" s="34">
        <v>34</v>
      </c>
      <c r="Z82" s="30"/>
      <c r="AA82" s="32">
        <v>43.5</v>
      </c>
      <c r="AB82" s="32">
        <v>66</v>
      </c>
      <c r="AC82" s="32">
        <v>2.2999999999999998</v>
      </c>
      <c r="AD82" s="37"/>
      <c r="AE82" s="5">
        <v>34</v>
      </c>
      <c r="AG82" s="3">
        <v>24.4</v>
      </c>
      <c r="AH82" s="3">
        <v>38.299999999999997</v>
      </c>
    </row>
    <row r="83" spans="1:34">
      <c r="A83" s="6">
        <v>585476.30718799995</v>
      </c>
      <c r="B83" s="6">
        <v>7910170.1479470003</v>
      </c>
      <c r="C83" s="6">
        <v>5.0579549999999998</v>
      </c>
      <c r="D83" s="37">
        <v>240</v>
      </c>
      <c r="J83" s="37"/>
      <c r="K83" s="36">
        <v>38</v>
      </c>
      <c r="L83" s="38">
        <v>21.7</v>
      </c>
      <c r="M83" s="35"/>
      <c r="N83" s="39">
        <v>1.3</v>
      </c>
      <c r="O83" s="39">
        <v>1.6</v>
      </c>
      <c r="P83" s="38"/>
      <c r="Q83" s="28">
        <v>29</v>
      </c>
      <c r="R83" s="37"/>
      <c r="S83" s="28">
        <v>37</v>
      </c>
      <c r="T83" s="36"/>
      <c r="U83" s="37"/>
      <c r="V83" s="29">
        <v>30</v>
      </c>
      <c r="X83" s="37"/>
      <c r="Y83" s="34">
        <v>38</v>
      </c>
      <c r="Z83" s="30"/>
      <c r="AA83" s="32">
        <v>54.9</v>
      </c>
      <c r="AB83" s="32">
        <v>76.3</v>
      </c>
      <c r="AC83" s="32">
        <v>2.2999999999999998</v>
      </c>
      <c r="AD83" s="37"/>
      <c r="AE83" s="5">
        <v>37</v>
      </c>
      <c r="AF83" s="5">
        <v>5</v>
      </c>
      <c r="AG83" s="3">
        <v>16.8</v>
      </c>
      <c r="AH83" s="3">
        <v>29.3</v>
      </c>
    </row>
    <row r="84" spans="1:34">
      <c r="A84" s="6">
        <v>585474.987188</v>
      </c>
      <c r="B84" s="6">
        <v>7910172.8679470001</v>
      </c>
      <c r="C84" s="6">
        <v>5.1021970000000003</v>
      </c>
      <c r="D84" s="37">
        <v>243</v>
      </c>
      <c r="J84" s="37"/>
      <c r="K84" s="36">
        <v>35</v>
      </c>
      <c r="L84" s="38">
        <v>13.1</v>
      </c>
      <c r="M84" s="35"/>
      <c r="N84" s="39">
        <v>1.3</v>
      </c>
      <c r="O84" s="39">
        <v>1.5</v>
      </c>
      <c r="P84" s="38"/>
      <c r="Q84" s="28">
        <v>25</v>
      </c>
      <c r="R84" s="37"/>
      <c r="S84" s="28">
        <v>35</v>
      </c>
      <c r="T84" s="36"/>
      <c r="U84" s="37"/>
      <c r="V84" s="29">
        <v>21</v>
      </c>
      <c r="X84" s="37"/>
      <c r="Y84" s="34">
        <v>33</v>
      </c>
      <c r="Z84" s="30"/>
      <c r="AA84" s="32">
        <v>58</v>
      </c>
      <c r="AB84" s="32">
        <v>78.900000000000006</v>
      </c>
      <c r="AC84" s="32">
        <v>1.8</v>
      </c>
      <c r="AD84" s="37"/>
      <c r="AE84" s="5">
        <v>34</v>
      </c>
      <c r="AG84" s="3">
        <v>53.4</v>
      </c>
      <c r="AH84" s="3">
        <v>75.099999999999994</v>
      </c>
    </row>
    <row r="85" spans="1:34">
      <c r="A85" s="6">
        <v>585473.66718800005</v>
      </c>
      <c r="B85" s="6">
        <v>7910175.5479469998</v>
      </c>
      <c r="C85" s="6">
        <v>5.0227919999999999</v>
      </c>
      <c r="D85" s="37">
        <v>246</v>
      </c>
      <c r="J85" s="37"/>
      <c r="K85" s="36">
        <v>44</v>
      </c>
      <c r="L85" s="38">
        <v>34.799999999999997</v>
      </c>
      <c r="M85" s="35"/>
      <c r="N85" s="39">
        <v>1.3</v>
      </c>
      <c r="O85" s="39">
        <v>1.4</v>
      </c>
      <c r="P85" s="38"/>
      <c r="Q85" s="28">
        <v>36</v>
      </c>
      <c r="R85" s="37"/>
      <c r="S85" s="28">
        <v>45</v>
      </c>
      <c r="T85" s="36"/>
      <c r="U85" s="37"/>
      <c r="V85" s="29">
        <v>30</v>
      </c>
      <c r="W85" s="29">
        <v>6</v>
      </c>
      <c r="X85" s="37"/>
      <c r="Y85" s="34">
        <v>41</v>
      </c>
      <c r="Z85" s="30"/>
      <c r="AA85" s="32">
        <v>67.5</v>
      </c>
      <c r="AB85" s="32">
        <v>86.5</v>
      </c>
      <c r="AC85" s="32">
        <v>2.5</v>
      </c>
      <c r="AD85" s="37"/>
      <c r="AE85" s="5">
        <v>43</v>
      </c>
      <c r="AF85" s="5">
        <v>5</v>
      </c>
      <c r="AG85" s="3">
        <v>66.599999999999994</v>
      </c>
      <c r="AH85" s="3">
        <v>85.7</v>
      </c>
    </row>
    <row r="86" spans="1:34">
      <c r="A86" s="6">
        <v>585472.34718799999</v>
      </c>
      <c r="B86" s="6">
        <v>7910178.2679470005</v>
      </c>
      <c r="C86" s="6">
        <v>4.9954450000000001</v>
      </c>
      <c r="D86" s="37">
        <v>249</v>
      </c>
      <c r="J86" s="37"/>
      <c r="K86" s="36">
        <v>48</v>
      </c>
      <c r="L86" s="38">
        <v>25.5</v>
      </c>
      <c r="M86" s="39">
        <v>26.1</v>
      </c>
      <c r="N86" s="39">
        <v>1.3</v>
      </c>
      <c r="O86" s="39">
        <v>1.4</v>
      </c>
      <c r="P86" s="38"/>
      <c r="Q86" s="28">
        <v>35</v>
      </c>
      <c r="R86" s="37"/>
      <c r="S86" s="28">
        <v>47</v>
      </c>
      <c r="T86" s="36"/>
      <c r="U86" s="37"/>
      <c r="V86" s="29">
        <v>31</v>
      </c>
      <c r="W86" s="29">
        <v>10</v>
      </c>
      <c r="X86" s="37"/>
      <c r="Y86" s="34">
        <v>39</v>
      </c>
      <c r="Z86" s="30"/>
      <c r="AA86" s="32">
        <v>57.3</v>
      </c>
      <c r="AB86" s="32">
        <v>78.400000000000006</v>
      </c>
      <c r="AC86" s="32">
        <v>2.5</v>
      </c>
      <c r="AD86" s="37"/>
      <c r="AE86" s="5">
        <v>45</v>
      </c>
      <c r="AF86" s="5">
        <v>8</v>
      </c>
    </row>
    <row r="87" spans="1:34">
      <c r="A87" s="6">
        <v>585471.02718800004</v>
      </c>
      <c r="B87" s="6">
        <v>7910180.9479470002</v>
      </c>
      <c r="C87" s="6">
        <v>4.9342240000000004</v>
      </c>
      <c r="D87" s="37">
        <v>252</v>
      </c>
      <c r="J87" s="37"/>
      <c r="K87" s="36">
        <v>56</v>
      </c>
      <c r="L87" s="38">
        <v>15.6</v>
      </c>
      <c r="M87" s="35"/>
      <c r="N87" s="39">
        <v>1.3</v>
      </c>
      <c r="O87" s="39">
        <v>1.4</v>
      </c>
      <c r="P87" s="38"/>
      <c r="Q87" s="28">
        <v>36</v>
      </c>
      <c r="R87" s="37"/>
      <c r="S87" s="28">
        <v>55</v>
      </c>
      <c r="T87" s="36"/>
      <c r="U87" s="37"/>
      <c r="V87" s="29">
        <v>31</v>
      </c>
      <c r="W87" s="29">
        <v>14</v>
      </c>
      <c r="X87" s="37"/>
      <c r="Y87" s="34">
        <v>47</v>
      </c>
      <c r="Z87" s="30">
        <v>10</v>
      </c>
      <c r="AA87" s="32">
        <v>70.900000000000006</v>
      </c>
      <c r="AB87" s="32">
        <v>89.2</v>
      </c>
      <c r="AC87" s="32">
        <v>3</v>
      </c>
      <c r="AD87" s="37"/>
      <c r="AE87" s="5">
        <v>55</v>
      </c>
      <c r="AF87" s="5">
        <v>18</v>
      </c>
    </row>
    <row r="88" spans="1:34">
      <c r="A88" s="6">
        <v>585469.74718800001</v>
      </c>
      <c r="B88" s="6">
        <v>7910183.6679469999</v>
      </c>
      <c r="C88" s="6">
        <v>4.9259190000000004</v>
      </c>
      <c r="D88" s="37">
        <v>255</v>
      </c>
      <c r="J88" s="37"/>
      <c r="K88" s="36">
        <v>56</v>
      </c>
      <c r="L88" s="38">
        <v>3.8</v>
      </c>
      <c r="M88" s="35"/>
      <c r="N88" s="39">
        <v>1.6</v>
      </c>
      <c r="O88" s="39">
        <v>1.4</v>
      </c>
      <c r="P88" s="38"/>
      <c r="Q88" s="28">
        <v>37</v>
      </c>
      <c r="R88" s="37"/>
      <c r="S88" s="28">
        <v>46</v>
      </c>
      <c r="T88" s="36"/>
      <c r="U88" s="37"/>
      <c r="V88" s="29">
        <v>34</v>
      </c>
      <c r="W88" s="29">
        <v>14</v>
      </c>
      <c r="X88" s="37"/>
      <c r="Y88" s="34">
        <v>43</v>
      </c>
      <c r="Z88" s="30"/>
      <c r="AA88" s="32">
        <v>55.4</v>
      </c>
      <c r="AB88" s="32">
        <v>76.7</v>
      </c>
      <c r="AC88" s="32">
        <v>3.1</v>
      </c>
      <c r="AD88" s="37"/>
      <c r="AE88" s="5">
        <v>56</v>
      </c>
      <c r="AF88" s="5">
        <v>19</v>
      </c>
    </row>
    <row r="89" spans="1:34">
      <c r="A89" s="6">
        <v>585468.42718799994</v>
      </c>
      <c r="B89" s="6">
        <v>7910186.3479469996</v>
      </c>
      <c r="C89" s="6">
        <v>4.9195039999999999</v>
      </c>
      <c r="D89" s="37">
        <v>258</v>
      </c>
      <c r="J89" s="37"/>
      <c r="K89" s="36">
        <v>42</v>
      </c>
      <c r="L89" s="38">
        <v>32.4</v>
      </c>
      <c r="M89" s="35"/>
      <c r="N89" s="39">
        <v>1.2</v>
      </c>
      <c r="O89" s="39">
        <v>1.4</v>
      </c>
      <c r="P89" s="38"/>
      <c r="Q89" s="28">
        <v>32</v>
      </c>
      <c r="R89" s="37"/>
      <c r="S89" s="28">
        <v>43</v>
      </c>
      <c r="T89" s="36"/>
      <c r="U89" s="37"/>
      <c r="V89" s="29">
        <v>28</v>
      </c>
      <c r="W89" s="29">
        <v>12</v>
      </c>
      <c r="X89" s="37"/>
      <c r="Y89" s="34">
        <v>39</v>
      </c>
      <c r="Z89" s="30"/>
      <c r="AA89" s="32">
        <v>58.6</v>
      </c>
      <c r="AB89" s="32">
        <v>79.400000000000006</v>
      </c>
      <c r="AC89" s="32">
        <v>2.6</v>
      </c>
      <c r="AD89" s="37"/>
      <c r="AE89" s="5">
        <v>43</v>
      </c>
      <c r="AF89" s="5">
        <v>15</v>
      </c>
    </row>
    <row r="90" spans="1:34">
      <c r="A90" s="6">
        <v>585467.10718799999</v>
      </c>
      <c r="B90" s="6">
        <v>7910189.0679470003</v>
      </c>
      <c r="C90" s="6">
        <v>5.0328900000000001</v>
      </c>
      <c r="D90" s="37">
        <v>261</v>
      </c>
      <c r="J90" s="37"/>
      <c r="K90" s="36">
        <v>39</v>
      </c>
      <c r="L90" s="38">
        <v>19.7</v>
      </c>
      <c r="M90" s="39">
        <v>19.399999999999999</v>
      </c>
      <c r="N90" s="39">
        <v>1.3</v>
      </c>
      <c r="O90" s="39">
        <v>1.4</v>
      </c>
      <c r="P90" s="38"/>
      <c r="Q90" s="28">
        <v>32</v>
      </c>
      <c r="R90" s="37"/>
      <c r="S90" s="28">
        <v>39</v>
      </c>
      <c r="T90" s="36"/>
      <c r="U90" s="37"/>
      <c r="V90" s="29">
        <v>23</v>
      </c>
      <c r="X90" s="37"/>
      <c r="Y90" s="34">
        <v>38</v>
      </c>
      <c r="Z90" s="30"/>
      <c r="AA90" s="32">
        <v>56.7</v>
      </c>
      <c r="AB90" s="32">
        <v>77.900000000000006</v>
      </c>
      <c r="AC90" s="32">
        <v>2.5</v>
      </c>
      <c r="AD90" s="37"/>
      <c r="AE90" s="5">
        <v>38</v>
      </c>
      <c r="AG90" s="3">
        <v>26.5</v>
      </c>
      <c r="AH90" s="3">
        <v>40.700000000000003</v>
      </c>
    </row>
    <row r="91" spans="1:34">
      <c r="A91" s="6">
        <v>585465.78718800005</v>
      </c>
      <c r="B91" s="6">
        <v>7910191.747947</v>
      </c>
      <c r="C91" s="6">
        <v>5.0450309999999998</v>
      </c>
      <c r="D91" s="37">
        <v>264</v>
      </c>
      <c r="J91" s="37"/>
      <c r="K91" s="36">
        <v>26</v>
      </c>
      <c r="L91" s="35"/>
      <c r="M91" s="35"/>
      <c r="N91" s="39">
        <v>1.1000000000000001</v>
      </c>
      <c r="O91" s="39">
        <v>1.2</v>
      </c>
      <c r="P91" s="38"/>
      <c r="Q91" s="28">
        <v>23</v>
      </c>
      <c r="R91" s="37"/>
      <c r="S91" s="28">
        <v>35</v>
      </c>
      <c r="T91" s="36"/>
      <c r="U91" s="37"/>
      <c r="V91" s="29">
        <v>18</v>
      </c>
      <c r="X91" s="37"/>
      <c r="Y91" s="34">
        <v>34</v>
      </c>
      <c r="Z91" s="30"/>
      <c r="AA91" s="32">
        <v>58</v>
      </c>
      <c r="AB91" s="32">
        <v>78.900000000000006</v>
      </c>
      <c r="AC91" s="32">
        <v>2.2999999999999998</v>
      </c>
      <c r="AD91" s="37"/>
      <c r="AE91" s="5">
        <v>33</v>
      </c>
      <c r="AG91" s="3">
        <v>20.399999999999999</v>
      </c>
      <c r="AH91" s="3">
        <v>33.5</v>
      </c>
    </row>
    <row r="92" spans="1:34">
      <c r="A92" s="6">
        <v>585464.46718799998</v>
      </c>
      <c r="B92" s="6">
        <v>7910194.4279469997</v>
      </c>
      <c r="C92" s="6">
        <v>5.06013</v>
      </c>
      <c r="D92" s="37">
        <v>267</v>
      </c>
      <c r="J92" s="37"/>
      <c r="K92" s="36">
        <v>32</v>
      </c>
      <c r="L92" s="38">
        <v>14</v>
      </c>
      <c r="M92" s="35"/>
      <c r="N92" s="39">
        <v>1.1000000000000001</v>
      </c>
      <c r="O92" s="39">
        <v>1.5</v>
      </c>
      <c r="P92" s="38"/>
      <c r="Q92" s="28">
        <v>26</v>
      </c>
      <c r="R92" s="37"/>
      <c r="S92" s="28">
        <v>34</v>
      </c>
      <c r="T92" s="36"/>
      <c r="U92" s="37"/>
      <c r="V92" s="29">
        <v>16</v>
      </c>
      <c r="X92" s="37"/>
      <c r="Y92" s="34">
        <v>33</v>
      </c>
      <c r="Z92" s="30"/>
      <c r="AA92" s="32">
        <v>53.5</v>
      </c>
      <c r="AB92" s="32">
        <v>75.099999999999994</v>
      </c>
      <c r="AC92" s="32">
        <v>1.8</v>
      </c>
      <c r="AD92" s="37"/>
      <c r="AE92" s="5">
        <v>33</v>
      </c>
      <c r="AG92" s="3">
        <v>25.8</v>
      </c>
      <c r="AH92" s="3">
        <v>39.5</v>
      </c>
    </row>
    <row r="93" spans="1:34">
      <c r="A93" s="6">
        <v>585463.18718799995</v>
      </c>
      <c r="B93" s="6">
        <v>7910197.1479470003</v>
      </c>
      <c r="C93" s="6">
        <v>5.0745909999999999</v>
      </c>
      <c r="D93" s="37">
        <v>270</v>
      </c>
      <c r="J93" s="37"/>
      <c r="K93" s="36">
        <v>33</v>
      </c>
      <c r="L93" s="38">
        <v>13.7</v>
      </c>
      <c r="M93" s="35"/>
      <c r="N93" s="39">
        <v>1.2</v>
      </c>
      <c r="O93" s="39">
        <v>1.3</v>
      </c>
      <c r="P93" s="38"/>
      <c r="Q93" s="28">
        <v>24</v>
      </c>
      <c r="R93" s="37"/>
      <c r="S93" s="28">
        <v>37</v>
      </c>
      <c r="T93" s="36"/>
      <c r="U93" s="37"/>
      <c r="V93" s="29">
        <v>12</v>
      </c>
      <c r="X93" s="37"/>
      <c r="Y93" s="34">
        <v>31</v>
      </c>
      <c r="Z93" s="30"/>
      <c r="AA93" s="32">
        <v>40</v>
      </c>
      <c r="AB93" s="32">
        <v>62.4</v>
      </c>
      <c r="AC93" s="32">
        <v>2</v>
      </c>
      <c r="AD93" s="37"/>
      <c r="AE93" s="5">
        <v>31</v>
      </c>
      <c r="AG93" s="3">
        <v>53.5</v>
      </c>
      <c r="AH93" s="3">
        <v>75.099999999999994</v>
      </c>
    </row>
    <row r="94" spans="1:34">
      <c r="A94" s="6">
        <v>585461.867188</v>
      </c>
      <c r="B94" s="6">
        <v>7910199.827947</v>
      </c>
      <c r="C94" s="6">
        <v>5.0721119999999997</v>
      </c>
      <c r="D94" s="37">
        <v>273</v>
      </c>
      <c r="J94" s="37"/>
      <c r="K94" s="36">
        <v>36</v>
      </c>
      <c r="L94" s="38">
        <v>6.8</v>
      </c>
      <c r="M94" s="39">
        <v>9.1999999999999993</v>
      </c>
      <c r="N94" s="39">
        <v>1.2</v>
      </c>
      <c r="O94" s="39">
        <v>1.3</v>
      </c>
      <c r="P94" s="38"/>
      <c r="Q94" s="28">
        <v>29</v>
      </c>
      <c r="R94" s="37"/>
      <c r="S94" s="28">
        <v>36</v>
      </c>
      <c r="T94" s="36"/>
      <c r="U94" s="37"/>
      <c r="V94" s="29">
        <v>17</v>
      </c>
      <c r="X94" s="37"/>
      <c r="Y94" s="34">
        <v>33</v>
      </c>
      <c r="Z94" s="30"/>
      <c r="AA94" s="32">
        <v>44.5</v>
      </c>
      <c r="AB94" s="32">
        <v>67.099999999999994</v>
      </c>
      <c r="AC94" s="32">
        <v>2</v>
      </c>
      <c r="AD94" s="37"/>
      <c r="AE94" s="5">
        <v>33</v>
      </c>
      <c r="AG94" s="3">
        <v>16.8</v>
      </c>
      <c r="AH94" s="3">
        <v>29.3</v>
      </c>
    </row>
    <row r="95" spans="1:34">
      <c r="A95" s="6">
        <v>585460.54718800006</v>
      </c>
      <c r="B95" s="6">
        <v>7910202.5479469998</v>
      </c>
      <c r="C95" s="6">
        <v>5.0843530000000001</v>
      </c>
      <c r="D95" s="37">
        <v>276</v>
      </c>
      <c r="J95" s="37"/>
      <c r="K95" s="36">
        <v>39</v>
      </c>
      <c r="L95" s="38">
        <v>11.6</v>
      </c>
      <c r="M95" s="35"/>
      <c r="N95" s="39">
        <v>1.2</v>
      </c>
      <c r="O95" s="39">
        <v>1.4</v>
      </c>
      <c r="P95" s="38"/>
      <c r="Q95" s="28">
        <v>34</v>
      </c>
      <c r="R95" s="37"/>
      <c r="S95" s="28">
        <v>41</v>
      </c>
      <c r="T95" s="36"/>
      <c r="U95" s="37"/>
      <c r="V95" s="29">
        <v>26</v>
      </c>
      <c r="X95" s="37"/>
      <c r="Y95" s="34">
        <v>39</v>
      </c>
      <c r="Z95" s="30"/>
      <c r="AA95" s="32">
        <v>40.1</v>
      </c>
      <c r="AB95" s="32">
        <v>62.4</v>
      </c>
      <c r="AC95" s="32">
        <v>2.1</v>
      </c>
      <c r="AD95" s="37"/>
      <c r="AE95" s="5">
        <v>41</v>
      </c>
      <c r="AG95" s="3">
        <v>18.7</v>
      </c>
      <c r="AH95" s="3">
        <v>31.7</v>
      </c>
    </row>
    <row r="96" spans="1:34">
      <c r="A96" s="6">
        <v>585459.22718799999</v>
      </c>
      <c r="B96" s="6">
        <v>7910205.2279470004</v>
      </c>
      <c r="C96" s="6">
        <v>5.0772430000000002</v>
      </c>
      <c r="D96" s="37">
        <v>279</v>
      </c>
      <c r="J96" s="37"/>
      <c r="K96" s="36">
        <v>32</v>
      </c>
      <c r="L96" s="38">
        <v>17.3</v>
      </c>
      <c r="M96" s="35"/>
      <c r="N96" s="39">
        <v>1.2</v>
      </c>
      <c r="O96" s="39">
        <v>1.3</v>
      </c>
      <c r="P96" s="38"/>
      <c r="Q96" s="28">
        <v>25</v>
      </c>
      <c r="R96" s="37"/>
      <c r="S96" s="28">
        <v>35</v>
      </c>
      <c r="T96" s="36"/>
      <c r="U96" s="37"/>
      <c r="V96" s="29">
        <v>15</v>
      </c>
      <c r="X96" s="37"/>
      <c r="Y96" s="34">
        <v>32</v>
      </c>
      <c r="Z96" s="30"/>
      <c r="AA96" s="32">
        <v>52.9</v>
      </c>
      <c r="AB96" s="32">
        <v>74.599999999999994</v>
      </c>
      <c r="AC96" s="32">
        <v>1.9</v>
      </c>
      <c r="AD96" s="37"/>
      <c r="AE96" s="5">
        <v>34</v>
      </c>
      <c r="AG96" s="3">
        <v>21.8</v>
      </c>
      <c r="AH96" s="3">
        <v>35.6</v>
      </c>
    </row>
    <row r="97" spans="1:34">
      <c r="A97" s="6">
        <v>585457.90718800004</v>
      </c>
      <c r="B97" s="6">
        <v>7910207.9479470002</v>
      </c>
      <c r="C97" s="6">
        <v>5.087485</v>
      </c>
      <c r="D97" s="37">
        <v>282</v>
      </c>
      <c r="J97" s="37"/>
      <c r="K97" s="36">
        <v>35</v>
      </c>
      <c r="L97" s="38">
        <v>12.2</v>
      </c>
      <c r="M97" s="35"/>
      <c r="N97" s="39">
        <v>1.2</v>
      </c>
      <c r="O97" s="39">
        <v>1.3</v>
      </c>
      <c r="P97" s="38"/>
      <c r="Q97" s="28">
        <v>24</v>
      </c>
      <c r="R97" s="37"/>
      <c r="S97" s="28">
        <v>38</v>
      </c>
      <c r="T97" s="36"/>
      <c r="U97" s="37"/>
      <c r="V97" s="29">
        <v>12</v>
      </c>
      <c r="X97" s="37"/>
      <c r="Y97" s="34">
        <v>29</v>
      </c>
      <c r="Z97" s="30"/>
      <c r="AA97" s="32">
        <v>42.1</v>
      </c>
      <c r="AB97" s="32">
        <v>64.5</v>
      </c>
      <c r="AC97" s="32">
        <v>1.7</v>
      </c>
      <c r="AD97" s="37"/>
      <c r="AE97" s="5">
        <v>30</v>
      </c>
      <c r="AG97" s="3">
        <v>21.2</v>
      </c>
      <c r="AH97" s="3">
        <v>34.9</v>
      </c>
    </row>
    <row r="98" spans="1:34">
      <c r="A98" s="6">
        <v>585456.62718800001</v>
      </c>
      <c r="B98" s="6">
        <v>7910210.6279469999</v>
      </c>
      <c r="C98" s="6">
        <v>4.9112049999999998</v>
      </c>
      <c r="D98" s="37">
        <v>285</v>
      </c>
      <c r="J98" s="37"/>
      <c r="K98" s="36">
        <v>41</v>
      </c>
      <c r="L98" s="38">
        <v>20.5</v>
      </c>
      <c r="M98" s="35"/>
      <c r="N98" s="39">
        <v>1.1000000000000001</v>
      </c>
      <c r="O98" s="39">
        <v>1.3</v>
      </c>
      <c r="P98" s="38"/>
      <c r="Q98" s="28">
        <v>32</v>
      </c>
      <c r="R98" s="37"/>
      <c r="S98" s="28">
        <v>56</v>
      </c>
      <c r="T98" s="36"/>
      <c r="U98" s="37"/>
      <c r="V98" s="29">
        <v>29</v>
      </c>
      <c r="W98" s="29">
        <v>16</v>
      </c>
      <c r="X98" s="37"/>
      <c r="Y98" s="34">
        <v>46</v>
      </c>
      <c r="Z98" s="30">
        <v>10</v>
      </c>
      <c r="AA98" s="32">
        <v>70.900000000000006</v>
      </c>
      <c r="AB98" s="32">
        <v>89.2</v>
      </c>
      <c r="AC98" s="32">
        <v>2.2000000000000002</v>
      </c>
      <c r="AD98" s="37"/>
      <c r="AE98" s="5">
        <v>51</v>
      </c>
      <c r="AF98" s="5">
        <v>16</v>
      </c>
    </row>
    <row r="99" spans="1:34">
      <c r="A99" s="6">
        <v>585455.30718799995</v>
      </c>
      <c r="B99" s="6">
        <v>7910213.3479469996</v>
      </c>
      <c r="C99" s="6">
        <v>5.0825490000000002</v>
      </c>
      <c r="D99" s="37">
        <v>288</v>
      </c>
      <c r="J99" s="37"/>
      <c r="K99" s="36">
        <v>37</v>
      </c>
      <c r="L99" s="38">
        <v>24.3</v>
      </c>
      <c r="M99" s="35"/>
      <c r="N99" s="39">
        <v>1.2</v>
      </c>
      <c r="O99" s="39">
        <v>1.2</v>
      </c>
      <c r="P99" s="38"/>
      <c r="Q99" s="28">
        <v>26</v>
      </c>
      <c r="R99" s="37"/>
      <c r="S99" s="28">
        <v>37</v>
      </c>
      <c r="T99" s="36"/>
      <c r="U99" s="37"/>
      <c r="V99" s="29">
        <v>12</v>
      </c>
      <c r="X99" s="37"/>
      <c r="Y99" s="34">
        <v>31</v>
      </c>
      <c r="Z99" s="30"/>
      <c r="AA99" s="32">
        <v>49.5</v>
      </c>
      <c r="AB99" s="32">
        <v>71.8</v>
      </c>
      <c r="AC99" s="32">
        <v>2</v>
      </c>
      <c r="AD99" s="37"/>
      <c r="AE99" s="5">
        <v>33</v>
      </c>
      <c r="AG99" s="3">
        <v>20.6</v>
      </c>
      <c r="AH99" s="3">
        <v>34.200000000000003</v>
      </c>
    </row>
    <row r="100" spans="1:34">
      <c r="A100" s="6">
        <v>585453.987188</v>
      </c>
      <c r="B100" s="6">
        <v>7910216.0279470002</v>
      </c>
      <c r="C100" s="6">
        <v>5.0899229999999998</v>
      </c>
      <c r="D100" s="37">
        <v>291</v>
      </c>
      <c r="J100" s="37"/>
      <c r="K100" s="36">
        <v>30</v>
      </c>
      <c r="L100" s="38">
        <v>7.6</v>
      </c>
      <c r="M100" s="35"/>
      <c r="N100" s="39">
        <v>1.2</v>
      </c>
      <c r="O100" s="39">
        <v>1.2</v>
      </c>
      <c r="P100" s="38"/>
      <c r="Q100" s="28">
        <v>21</v>
      </c>
      <c r="R100" s="37"/>
      <c r="S100" s="28">
        <v>31</v>
      </c>
      <c r="T100" s="36"/>
      <c r="U100" s="37"/>
      <c r="V100" s="29">
        <v>14</v>
      </c>
      <c r="X100" s="37"/>
      <c r="Y100" s="34">
        <v>26</v>
      </c>
      <c r="Z100" s="30"/>
      <c r="AA100" s="32">
        <v>11.9</v>
      </c>
      <c r="AB100" s="32">
        <v>23.4</v>
      </c>
      <c r="AC100" s="32">
        <v>1.7</v>
      </c>
      <c r="AD100" s="37"/>
      <c r="AE100" s="5">
        <v>29</v>
      </c>
      <c r="AG100" s="3">
        <v>50.2</v>
      </c>
      <c r="AH100" s="3">
        <v>72.400000000000006</v>
      </c>
    </row>
    <row r="101" spans="1:34">
      <c r="A101" s="6">
        <v>585452.66718800005</v>
      </c>
      <c r="B101" s="6">
        <v>7910218.7079469999</v>
      </c>
      <c r="C101" s="6">
        <v>5.0707110000000002</v>
      </c>
      <c r="D101" s="37">
        <v>294</v>
      </c>
      <c r="J101" s="37"/>
      <c r="K101" s="36">
        <v>31</v>
      </c>
      <c r="L101" s="38">
        <v>11.4</v>
      </c>
      <c r="M101" s="35"/>
      <c r="N101" s="39">
        <v>1.2</v>
      </c>
      <c r="O101" s="39">
        <v>1.3</v>
      </c>
      <c r="P101" s="38"/>
      <c r="Q101" s="28">
        <v>23</v>
      </c>
      <c r="R101" s="37"/>
      <c r="S101" s="28">
        <v>33</v>
      </c>
      <c r="T101" s="36"/>
      <c r="U101" s="37"/>
      <c r="V101" s="29">
        <v>15</v>
      </c>
      <c r="X101" s="37"/>
      <c r="Y101" s="34">
        <v>29</v>
      </c>
      <c r="Z101" s="30"/>
      <c r="AA101" s="32">
        <v>34.299999999999997</v>
      </c>
      <c r="AB101" s="32">
        <v>53.7</v>
      </c>
      <c r="AC101" s="32">
        <v>2</v>
      </c>
      <c r="AD101" s="37"/>
      <c r="AE101" s="5">
        <v>29</v>
      </c>
      <c r="AG101" s="3">
        <v>18</v>
      </c>
      <c r="AH101" s="3">
        <v>30.7</v>
      </c>
    </row>
    <row r="102" spans="1:34">
      <c r="A102" s="6">
        <v>585451.34718799999</v>
      </c>
      <c r="B102" s="6">
        <v>7910221.4279469997</v>
      </c>
      <c r="C102" s="6">
        <v>4.9925319999999997</v>
      </c>
      <c r="D102" s="37">
        <v>297</v>
      </c>
      <c r="J102" s="37"/>
      <c r="K102" s="36">
        <v>30</v>
      </c>
      <c r="L102" s="38">
        <v>13.6</v>
      </c>
      <c r="M102" s="35"/>
      <c r="N102" s="39">
        <v>1.1000000000000001</v>
      </c>
      <c r="O102" s="39">
        <v>1.2</v>
      </c>
      <c r="P102" s="38"/>
      <c r="Q102" s="28">
        <v>25</v>
      </c>
      <c r="R102" s="37"/>
      <c r="S102" s="28">
        <v>36</v>
      </c>
      <c r="T102" s="36"/>
      <c r="U102" s="37"/>
      <c r="V102" s="29">
        <v>14</v>
      </c>
      <c r="X102" s="37"/>
      <c r="Y102" s="34">
        <v>27</v>
      </c>
      <c r="Z102" s="30"/>
      <c r="AA102" s="32">
        <v>34.5</v>
      </c>
      <c r="AB102" s="32">
        <v>54.1</v>
      </c>
      <c r="AC102" s="32">
        <v>2.4</v>
      </c>
      <c r="AD102" s="37"/>
      <c r="AE102" s="5">
        <v>30</v>
      </c>
      <c r="AG102" s="3">
        <v>22.9</v>
      </c>
      <c r="AH102" s="3">
        <v>36.799999999999997</v>
      </c>
    </row>
    <row r="103" spans="1:34">
      <c r="A103" s="6">
        <v>585450.06718799996</v>
      </c>
      <c r="B103" s="6">
        <v>7910224.1079470003</v>
      </c>
      <c r="C103" s="6">
        <v>5.0124760000000004</v>
      </c>
      <c r="D103" s="37">
        <v>300</v>
      </c>
      <c r="J103" s="37"/>
      <c r="K103" s="36">
        <v>40</v>
      </c>
      <c r="L103" s="38">
        <v>30.8</v>
      </c>
      <c r="M103" s="35"/>
      <c r="N103" s="39">
        <v>1.2</v>
      </c>
      <c r="O103" s="39">
        <v>1.2</v>
      </c>
      <c r="P103" s="38"/>
      <c r="Q103" s="28">
        <v>33</v>
      </c>
      <c r="R103" s="37"/>
      <c r="S103" s="28">
        <v>44</v>
      </c>
      <c r="T103" s="36"/>
      <c r="U103" s="37"/>
      <c r="V103" s="29">
        <v>12</v>
      </c>
      <c r="X103" s="37"/>
      <c r="Y103" s="34">
        <v>29</v>
      </c>
      <c r="Z103" s="30"/>
      <c r="AA103" s="32">
        <v>53.3</v>
      </c>
      <c r="AB103" s="32">
        <v>75</v>
      </c>
      <c r="AC103" s="32">
        <v>2.2000000000000002</v>
      </c>
      <c r="AD103" s="37"/>
      <c r="AE103" s="5">
        <v>33</v>
      </c>
      <c r="AG103" s="3">
        <v>24.7</v>
      </c>
      <c r="AH103" s="3">
        <v>38.5</v>
      </c>
    </row>
    <row r="104" spans="1:34">
      <c r="A104" s="6">
        <v>585448.74718800001</v>
      </c>
      <c r="B104" s="6">
        <v>7910226.827947</v>
      </c>
      <c r="C104" s="6">
        <v>5.0684839999999998</v>
      </c>
      <c r="D104" s="37">
        <v>303</v>
      </c>
      <c r="J104" s="37"/>
      <c r="K104" s="36">
        <v>35</v>
      </c>
      <c r="L104" s="38">
        <v>14.6</v>
      </c>
      <c r="M104" s="35"/>
      <c r="N104" s="39">
        <v>1.3</v>
      </c>
      <c r="O104" s="39">
        <v>1.3</v>
      </c>
      <c r="P104" s="38"/>
      <c r="Q104" s="28">
        <v>27</v>
      </c>
      <c r="R104" s="37"/>
      <c r="S104" s="28">
        <v>37</v>
      </c>
      <c r="T104" s="36"/>
      <c r="U104" s="37"/>
      <c r="V104" s="29">
        <v>16</v>
      </c>
      <c r="X104" s="37"/>
      <c r="Y104" s="34">
        <v>33</v>
      </c>
      <c r="Z104" s="30"/>
      <c r="AA104" s="32">
        <v>41.4</v>
      </c>
      <c r="AB104" s="32">
        <v>63.8</v>
      </c>
      <c r="AC104" s="32">
        <v>2.2000000000000002</v>
      </c>
      <c r="AD104" s="37"/>
      <c r="AE104" s="5">
        <v>36</v>
      </c>
      <c r="AG104" s="3">
        <v>15.8</v>
      </c>
      <c r="AH104" s="3">
        <v>28.2</v>
      </c>
    </row>
    <row r="105" spans="1:34">
      <c r="A105" s="6">
        <v>585447.42718799994</v>
      </c>
      <c r="B105" s="6">
        <v>7910229.5079469997</v>
      </c>
      <c r="C105" s="6">
        <v>5.080902</v>
      </c>
      <c r="D105" s="37">
        <v>306</v>
      </c>
      <c r="J105" s="37"/>
      <c r="K105" s="36">
        <v>34</v>
      </c>
      <c r="L105" s="38">
        <v>11.4</v>
      </c>
      <c r="M105" s="35"/>
      <c r="N105" s="39">
        <v>1.3</v>
      </c>
      <c r="O105" s="39">
        <v>1.3</v>
      </c>
      <c r="P105" s="38"/>
      <c r="Q105" s="28">
        <v>27</v>
      </c>
      <c r="R105" s="37"/>
      <c r="S105" s="28">
        <v>37</v>
      </c>
      <c r="T105" s="36"/>
      <c r="U105" s="37"/>
      <c r="V105" s="29">
        <v>11</v>
      </c>
      <c r="X105" s="37"/>
      <c r="Y105" s="34">
        <v>31</v>
      </c>
      <c r="Z105" s="30"/>
      <c r="AA105" s="32">
        <v>24.2</v>
      </c>
      <c r="AB105" s="32">
        <v>38.1</v>
      </c>
      <c r="AC105" s="32">
        <v>2.2000000000000002</v>
      </c>
      <c r="AD105" s="37"/>
      <c r="AE105" s="5">
        <v>32</v>
      </c>
      <c r="AG105" s="3">
        <v>18.7</v>
      </c>
      <c r="AH105" s="3">
        <v>31.7</v>
      </c>
    </row>
    <row r="106" spans="1:34">
      <c r="A106" s="6">
        <v>585446.10718799999</v>
      </c>
      <c r="B106" s="6">
        <v>7910232.2279470004</v>
      </c>
      <c r="C106" s="6">
        <v>5.0640029999999996</v>
      </c>
      <c r="D106" s="37">
        <v>309</v>
      </c>
      <c r="J106" s="37"/>
      <c r="K106" s="36">
        <v>35</v>
      </c>
      <c r="L106" s="38">
        <v>11.7</v>
      </c>
      <c r="M106" s="35"/>
      <c r="N106" s="39">
        <v>1.3</v>
      </c>
      <c r="O106" s="39">
        <v>1.4</v>
      </c>
      <c r="P106" s="38"/>
      <c r="Q106" s="28">
        <v>30</v>
      </c>
      <c r="R106" s="37"/>
      <c r="S106" s="28">
        <v>37</v>
      </c>
      <c r="T106" s="36"/>
      <c r="U106" s="37"/>
      <c r="V106" s="29">
        <v>13</v>
      </c>
      <c r="X106" s="37"/>
      <c r="Y106" s="34">
        <v>32</v>
      </c>
      <c r="Z106" s="30"/>
      <c r="AA106" s="32">
        <v>38.799999999999997</v>
      </c>
      <c r="AB106" s="32">
        <v>61.1</v>
      </c>
      <c r="AC106" s="32">
        <v>1.7</v>
      </c>
      <c r="AD106" s="37"/>
      <c r="AE106" s="5">
        <v>33</v>
      </c>
      <c r="AG106" s="3">
        <v>21.7</v>
      </c>
      <c r="AH106" s="3">
        <v>35.5</v>
      </c>
    </row>
    <row r="107" spans="1:34">
      <c r="A107" s="6">
        <v>585444.78718800005</v>
      </c>
      <c r="B107" s="6">
        <v>7910234.9079470001</v>
      </c>
      <c r="C107" s="6">
        <v>5.1517780000000002</v>
      </c>
      <c r="D107" s="37">
        <v>312</v>
      </c>
      <c r="J107" s="37"/>
      <c r="K107" s="36">
        <v>32</v>
      </c>
      <c r="L107" s="38">
        <v>9.4</v>
      </c>
      <c r="M107" s="35"/>
      <c r="N107" s="39">
        <v>1.3</v>
      </c>
      <c r="O107" s="39">
        <v>1.4</v>
      </c>
      <c r="P107" s="38"/>
      <c r="Q107" s="28">
        <v>26</v>
      </c>
      <c r="R107" s="37"/>
      <c r="S107" s="28">
        <v>33</v>
      </c>
      <c r="T107" s="36"/>
      <c r="U107" s="37"/>
      <c r="V107" s="29">
        <v>12</v>
      </c>
      <c r="X107" s="37"/>
      <c r="Y107" s="34">
        <v>26</v>
      </c>
      <c r="Z107" s="30"/>
      <c r="AA107" s="32">
        <v>28</v>
      </c>
      <c r="AB107" s="32">
        <v>45.1</v>
      </c>
      <c r="AC107" s="32">
        <v>1.7</v>
      </c>
      <c r="AD107" s="37"/>
      <c r="AE107" s="5">
        <v>27</v>
      </c>
      <c r="AG107" s="3">
        <v>11</v>
      </c>
      <c r="AH107" s="3">
        <v>21.7</v>
      </c>
    </row>
    <row r="108" spans="1:34">
      <c r="A108" s="6">
        <v>585443.46718799998</v>
      </c>
      <c r="B108" s="6">
        <v>7910237.6279469999</v>
      </c>
      <c r="C108" s="6">
        <v>5.1030300000000004</v>
      </c>
      <c r="D108" s="37">
        <v>315</v>
      </c>
      <c r="J108" s="37"/>
      <c r="K108" s="36">
        <v>39</v>
      </c>
      <c r="L108" s="38">
        <v>24.4</v>
      </c>
      <c r="M108" s="35"/>
      <c r="N108" s="39">
        <v>1.3</v>
      </c>
      <c r="O108" s="39">
        <v>1.4</v>
      </c>
      <c r="P108" s="38"/>
      <c r="Q108" s="28">
        <v>28</v>
      </c>
      <c r="R108" s="37"/>
      <c r="S108" s="28">
        <v>39</v>
      </c>
      <c r="T108" s="36"/>
      <c r="U108" s="37"/>
      <c r="V108" s="29">
        <v>13</v>
      </c>
      <c r="X108" s="37"/>
      <c r="Y108" s="34">
        <v>29</v>
      </c>
      <c r="Z108" s="30"/>
      <c r="AA108" s="32">
        <v>37.700000000000003</v>
      </c>
      <c r="AB108" s="32">
        <v>60</v>
      </c>
      <c r="AC108" s="32">
        <v>2.1</v>
      </c>
      <c r="AD108" s="37"/>
      <c r="AE108" s="5">
        <v>32</v>
      </c>
      <c r="AG108" s="3">
        <v>23.4</v>
      </c>
      <c r="AH108" s="3">
        <v>37.299999999999997</v>
      </c>
    </row>
    <row r="109" spans="1:34">
      <c r="A109" s="6">
        <v>585442.18718799995</v>
      </c>
      <c r="B109" s="6">
        <v>7910240.3079469996</v>
      </c>
      <c r="C109" s="6">
        <v>5.1237779999999997</v>
      </c>
      <c r="D109" s="37">
        <v>318</v>
      </c>
      <c r="J109" s="37"/>
      <c r="K109" s="36">
        <v>37</v>
      </c>
      <c r="L109" s="38">
        <v>11.7</v>
      </c>
      <c r="M109" s="35"/>
      <c r="N109" s="39">
        <v>1.3</v>
      </c>
      <c r="O109" s="39">
        <v>1.4</v>
      </c>
      <c r="P109" s="38"/>
      <c r="Q109" s="28">
        <v>28</v>
      </c>
      <c r="R109" s="37"/>
      <c r="S109" s="28">
        <v>31</v>
      </c>
      <c r="T109" s="36"/>
      <c r="U109" s="37"/>
      <c r="V109" s="29">
        <v>14</v>
      </c>
      <c r="X109" s="37"/>
      <c r="Y109" s="34">
        <v>31</v>
      </c>
      <c r="Z109" s="30"/>
      <c r="AA109" s="32">
        <v>48.5</v>
      </c>
      <c r="AB109" s="32">
        <v>71</v>
      </c>
      <c r="AC109" s="32">
        <v>1.8</v>
      </c>
      <c r="AD109" s="37"/>
      <c r="AE109" s="5">
        <v>31</v>
      </c>
      <c r="AG109" s="3">
        <v>18.3</v>
      </c>
      <c r="AH109" s="3">
        <v>31.1</v>
      </c>
    </row>
    <row r="110" spans="1:34">
      <c r="A110" s="6">
        <v>585440.867188</v>
      </c>
      <c r="B110" s="6">
        <v>7910242.9879470002</v>
      </c>
      <c r="C110" s="6">
        <v>5.1363269999999996</v>
      </c>
      <c r="D110" s="37">
        <v>321</v>
      </c>
      <c r="J110" s="37"/>
      <c r="K110" s="36">
        <v>30</v>
      </c>
      <c r="L110" s="38">
        <v>16.7</v>
      </c>
      <c r="M110" s="35"/>
      <c r="N110" s="39">
        <v>1.3</v>
      </c>
      <c r="O110" s="39">
        <v>1.4</v>
      </c>
      <c r="P110" s="38"/>
      <c r="Q110" s="28">
        <v>27</v>
      </c>
      <c r="R110" s="37"/>
      <c r="S110" s="28">
        <v>34</v>
      </c>
      <c r="T110" s="36"/>
      <c r="U110" s="37"/>
      <c r="V110" s="29">
        <v>15</v>
      </c>
      <c r="X110" s="37"/>
      <c r="Y110" s="34">
        <v>28</v>
      </c>
      <c r="Z110" s="30"/>
      <c r="AA110" s="32">
        <v>38.1</v>
      </c>
      <c r="AB110" s="32">
        <v>60.4</v>
      </c>
      <c r="AC110" s="32">
        <v>1.7</v>
      </c>
      <c r="AD110" s="37"/>
      <c r="AE110" s="5">
        <v>28</v>
      </c>
      <c r="AG110" s="3">
        <v>13.8</v>
      </c>
      <c r="AH110" s="3">
        <v>26</v>
      </c>
    </row>
    <row r="111" spans="1:34">
      <c r="A111" s="6">
        <v>585439.54718800006</v>
      </c>
      <c r="B111" s="6">
        <v>7910245.7079469999</v>
      </c>
      <c r="C111" s="6">
        <v>5.1600789999999996</v>
      </c>
      <c r="D111" s="37">
        <v>324</v>
      </c>
      <c r="J111" s="37"/>
      <c r="K111" s="36">
        <v>31</v>
      </c>
      <c r="L111" s="38">
        <v>13.8</v>
      </c>
      <c r="M111" s="35"/>
      <c r="N111" s="39">
        <v>1.3</v>
      </c>
      <c r="O111" s="39">
        <v>1.4</v>
      </c>
      <c r="P111" s="38"/>
      <c r="Q111" s="28">
        <v>23</v>
      </c>
      <c r="R111" s="37"/>
      <c r="S111" s="28">
        <v>31</v>
      </c>
      <c r="T111" s="36"/>
      <c r="U111" s="37"/>
      <c r="V111" s="29">
        <v>15</v>
      </c>
      <c r="X111" s="37"/>
      <c r="Y111" s="34">
        <v>25</v>
      </c>
      <c r="Z111" s="30"/>
      <c r="AA111" s="32">
        <v>51.3</v>
      </c>
      <c r="AB111" s="32">
        <v>73.3</v>
      </c>
      <c r="AC111" s="32">
        <v>1.7</v>
      </c>
      <c r="AD111" s="37"/>
      <c r="AE111" s="5">
        <v>26</v>
      </c>
      <c r="AG111" s="3">
        <v>28.3</v>
      </c>
      <c r="AH111" s="3">
        <v>45.4</v>
      </c>
    </row>
    <row r="112" spans="1:34">
      <c r="A112" s="6">
        <v>585438.22718799999</v>
      </c>
      <c r="B112" s="6">
        <v>7910248.3879469996</v>
      </c>
      <c r="C112" s="6">
        <v>5.0114830000000001</v>
      </c>
      <c r="D112" s="37">
        <v>327</v>
      </c>
      <c r="J112" s="37"/>
      <c r="K112" s="36">
        <v>43</v>
      </c>
      <c r="L112" s="38">
        <v>10.1</v>
      </c>
      <c r="M112" s="35"/>
      <c r="N112" s="39">
        <v>1.3</v>
      </c>
      <c r="O112" s="39">
        <v>1.4</v>
      </c>
      <c r="P112" s="38"/>
      <c r="Q112" s="28">
        <v>30</v>
      </c>
      <c r="R112" s="37"/>
      <c r="S112" s="28">
        <v>43</v>
      </c>
      <c r="T112" s="36"/>
      <c r="U112" s="37"/>
      <c r="V112" s="29">
        <v>28</v>
      </c>
      <c r="W112" s="29">
        <v>14</v>
      </c>
      <c r="X112" s="37"/>
      <c r="Y112" s="34">
        <v>35</v>
      </c>
      <c r="Z112" s="30"/>
      <c r="AA112" s="32">
        <v>71.900000000000006</v>
      </c>
      <c r="AB112" s="32">
        <v>90</v>
      </c>
      <c r="AC112" s="32">
        <v>1.9</v>
      </c>
      <c r="AD112" s="37"/>
      <c r="AE112" s="5">
        <v>39</v>
      </c>
      <c r="AF112" s="5">
        <v>15</v>
      </c>
    </row>
    <row r="113" spans="1:34">
      <c r="A113" s="6">
        <v>585436.90718800004</v>
      </c>
      <c r="B113" s="6">
        <v>7910251.1079470003</v>
      </c>
      <c r="C113" s="6">
        <v>5.2056480000000001</v>
      </c>
      <c r="D113" s="37">
        <v>330</v>
      </c>
      <c r="J113" s="37"/>
      <c r="K113" s="36">
        <v>28</v>
      </c>
      <c r="L113" s="38">
        <v>14.1</v>
      </c>
      <c r="M113" s="35"/>
      <c r="N113" s="39">
        <v>1.3</v>
      </c>
      <c r="O113" s="39">
        <v>1.4</v>
      </c>
      <c r="P113" s="38"/>
      <c r="Q113" s="28">
        <v>28</v>
      </c>
      <c r="R113" s="37"/>
      <c r="S113" s="28">
        <v>35</v>
      </c>
      <c r="T113" s="36"/>
      <c r="U113" s="37"/>
      <c r="V113" s="29">
        <v>15</v>
      </c>
      <c r="X113" s="37"/>
      <c r="Y113" s="34">
        <v>27</v>
      </c>
      <c r="Z113" s="30"/>
      <c r="AA113" s="32">
        <v>23.1</v>
      </c>
      <c r="AB113" s="32">
        <v>37</v>
      </c>
      <c r="AC113" s="32">
        <v>1.7</v>
      </c>
      <c r="AD113" s="37"/>
      <c r="AE113" s="5">
        <v>31</v>
      </c>
      <c r="AG113" s="3">
        <v>17</v>
      </c>
      <c r="AH113" s="3">
        <v>29.5</v>
      </c>
    </row>
    <row r="114" spans="1:34">
      <c r="A114" s="6">
        <v>585435.62718800001</v>
      </c>
      <c r="B114" s="6">
        <v>7910253.787947</v>
      </c>
      <c r="C114" s="6">
        <v>5.3010970000000004</v>
      </c>
      <c r="D114" s="37">
        <v>333</v>
      </c>
      <c r="J114" s="37"/>
      <c r="K114" s="36">
        <v>36</v>
      </c>
      <c r="L114" s="38">
        <v>12.4</v>
      </c>
      <c r="M114" s="35"/>
      <c r="N114" s="39">
        <v>1.3</v>
      </c>
      <c r="O114" s="39">
        <v>1.4</v>
      </c>
      <c r="P114" s="38"/>
      <c r="Q114" s="28">
        <v>21</v>
      </c>
      <c r="R114" s="37"/>
      <c r="S114" s="28">
        <v>35</v>
      </c>
      <c r="T114" s="36"/>
      <c r="U114" s="37"/>
      <c r="V114" s="29">
        <v>16</v>
      </c>
      <c r="X114" s="37"/>
      <c r="Y114" s="34">
        <v>30</v>
      </c>
      <c r="Z114" s="30"/>
      <c r="AA114" s="32">
        <v>30.3</v>
      </c>
      <c r="AB114" s="32">
        <v>47.6</v>
      </c>
      <c r="AC114" s="32">
        <v>2.1</v>
      </c>
      <c r="AD114" s="37"/>
      <c r="AE114" s="5">
        <v>30</v>
      </c>
      <c r="AG114" s="3">
        <v>19</v>
      </c>
      <c r="AH114" s="3">
        <v>32</v>
      </c>
    </row>
    <row r="115" spans="1:34">
      <c r="A115" s="6">
        <v>585434.30718799995</v>
      </c>
      <c r="B115" s="6">
        <v>7910256.5079469997</v>
      </c>
      <c r="C115" s="6">
        <v>5.3493529999999998</v>
      </c>
      <c r="D115" s="37">
        <v>336</v>
      </c>
      <c r="J115" s="37"/>
      <c r="K115" s="36">
        <v>31</v>
      </c>
      <c r="L115" s="38">
        <v>14.9</v>
      </c>
      <c r="M115" s="35"/>
      <c r="N115" s="39">
        <v>1.3</v>
      </c>
      <c r="O115" s="39">
        <v>1.4</v>
      </c>
      <c r="P115" s="38"/>
      <c r="Q115" s="28">
        <v>20</v>
      </c>
      <c r="R115" s="37"/>
      <c r="S115" s="28">
        <v>33</v>
      </c>
      <c r="T115" s="36"/>
      <c r="U115" s="37"/>
      <c r="V115" s="29">
        <v>16</v>
      </c>
      <c r="X115" s="37"/>
      <c r="Y115" s="34">
        <v>23</v>
      </c>
      <c r="Z115" s="30"/>
      <c r="AA115" s="32">
        <v>30.1</v>
      </c>
      <c r="AB115" s="32">
        <v>47.4</v>
      </c>
      <c r="AC115" s="32">
        <v>2.1</v>
      </c>
      <c r="AD115" s="37"/>
      <c r="AE115" s="5">
        <v>35</v>
      </c>
      <c r="AG115" s="3">
        <v>26.1</v>
      </c>
      <c r="AH115" s="3">
        <v>39.799999999999997</v>
      </c>
    </row>
    <row r="116" spans="1:34">
      <c r="A116" s="6">
        <v>585432.987188</v>
      </c>
      <c r="B116" s="6">
        <v>7910259.1879470004</v>
      </c>
      <c r="C116" s="6">
        <v>5.1114430000000004</v>
      </c>
      <c r="D116" s="37">
        <v>339</v>
      </c>
      <c r="J116" s="37"/>
      <c r="K116" s="36">
        <v>32</v>
      </c>
      <c r="L116" s="38">
        <v>14.6</v>
      </c>
      <c r="M116" s="35"/>
      <c r="N116" s="39">
        <v>1.3</v>
      </c>
      <c r="O116" s="39">
        <v>1.4</v>
      </c>
      <c r="P116" s="38"/>
      <c r="Q116" s="28">
        <v>24</v>
      </c>
      <c r="R116" s="37"/>
      <c r="S116" s="28">
        <v>38</v>
      </c>
      <c r="T116" s="36"/>
      <c r="U116" s="37"/>
      <c r="V116" s="29">
        <v>20</v>
      </c>
      <c r="X116" s="37"/>
      <c r="Y116" s="34">
        <v>31</v>
      </c>
      <c r="Z116" s="30"/>
      <c r="AA116" s="32">
        <v>71.900000000000006</v>
      </c>
      <c r="AB116" s="32">
        <v>89.9</v>
      </c>
      <c r="AC116" s="32">
        <v>2.2000000000000002</v>
      </c>
      <c r="AD116" s="37"/>
      <c r="AE116" s="5">
        <v>26</v>
      </c>
      <c r="AF116" s="5">
        <v>1</v>
      </c>
      <c r="AG116" s="3">
        <v>69.099999999999994</v>
      </c>
      <c r="AH116" s="3">
        <v>87.7</v>
      </c>
    </row>
    <row r="117" spans="1:34">
      <c r="A117" s="6">
        <v>585431.66718800005</v>
      </c>
      <c r="B117" s="6">
        <v>7910261.9079470001</v>
      </c>
      <c r="C117" s="6">
        <v>5.1648509999999996</v>
      </c>
      <c r="D117" s="37">
        <v>342</v>
      </c>
      <c r="J117" s="37"/>
      <c r="K117" s="36">
        <v>33</v>
      </c>
      <c r="L117" s="38">
        <v>14.6</v>
      </c>
      <c r="M117" s="35"/>
      <c r="N117" s="39">
        <v>1.9</v>
      </c>
      <c r="O117" s="39">
        <v>1.4</v>
      </c>
      <c r="P117" s="38"/>
      <c r="Q117" s="28">
        <v>29</v>
      </c>
      <c r="R117" s="37"/>
      <c r="S117" s="28">
        <v>32</v>
      </c>
      <c r="T117" s="36"/>
      <c r="U117" s="37"/>
      <c r="V117" s="29">
        <v>30</v>
      </c>
      <c r="W117" s="29">
        <v>11</v>
      </c>
      <c r="X117" s="37"/>
      <c r="Y117" s="34">
        <v>27</v>
      </c>
      <c r="Z117" s="30"/>
      <c r="AA117" s="32">
        <v>71.099999999999994</v>
      </c>
      <c r="AB117" s="32">
        <v>89.3</v>
      </c>
      <c r="AC117" s="32">
        <v>2.5</v>
      </c>
      <c r="AD117" s="37"/>
      <c r="AE117" s="5">
        <v>38</v>
      </c>
      <c r="AF117" s="5">
        <v>19</v>
      </c>
    </row>
    <row r="118" spans="1:34">
      <c r="A118" s="6">
        <v>585430.34718799999</v>
      </c>
      <c r="B118" s="6">
        <v>7910264.5879469998</v>
      </c>
      <c r="C118" s="6">
        <v>5.2026110000000001</v>
      </c>
      <c r="D118" s="37">
        <v>345</v>
      </c>
      <c r="J118" s="37"/>
      <c r="K118" s="36">
        <v>26</v>
      </c>
      <c r="L118" s="35"/>
      <c r="M118" s="35"/>
      <c r="N118" s="39">
        <v>1.2</v>
      </c>
      <c r="O118" s="39">
        <v>1.3</v>
      </c>
      <c r="P118" s="38"/>
      <c r="Q118" s="28">
        <v>19</v>
      </c>
      <c r="R118" s="37"/>
      <c r="S118" s="28">
        <v>34</v>
      </c>
      <c r="T118" s="36"/>
      <c r="U118" s="37"/>
      <c r="V118" s="29">
        <v>14</v>
      </c>
      <c r="X118" s="37"/>
      <c r="Y118" s="34">
        <v>25</v>
      </c>
      <c r="Z118" s="30"/>
      <c r="AA118" s="32">
        <v>68.3</v>
      </c>
      <c r="AB118" s="32">
        <v>87.1</v>
      </c>
      <c r="AC118" s="32">
        <v>2.6</v>
      </c>
      <c r="AD118" s="37"/>
      <c r="AE118" s="5">
        <v>26</v>
      </c>
      <c r="AG118" s="3">
        <v>56.8</v>
      </c>
      <c r="AH118" s="3">
        <v>78</v>
      </c>
    </row>
    <row r="119" spans="1:34">
      <c r="A119" s="6">
        <v>585429.06718799996</v>
      </c>
      <c r="B119" s="6">
        <v>7910267.2679470005</v>
      </c>
      <c r="C119" s="6">
        <v>5.0500590000000001</v>
      </c>
      <c r="D119" s="37">
        <v>348</v>
      </c>
      <c r="J119" s="37"/>
      <c r="K119" s="36">
        <v>33</v>
      </c>
      <c r="L119" s="38">
        <v>33.4</v>
      </c>
      <c r="M119" s="35"/>
      <c r="N119" s="39">
        <v>1.3</v>
      </c>
      <c r="O119" s="39">
        <v>1.4</v>
      </c>
      <c r="P119" s="38"/>
      <c r="Q119" s="28">
        <v>25</v>
      </c>
      <c r="R119" s="37"/>
      <c r="S119" s="28">
        <v>36</v>
      </c>
      <c r="T119" s="36"/>
      <c r="U119" s="37"/>
      <c r="V119" s="29">
        <v>16</v>
      </c>
      <c r="X119" s="37"/>
      <c r="Y119" s="34">
        <v>28</v>
      </c>
      <c r="Z119" s="30"/>
      <c r="AA119" s="32">
        <v>74</v>
      </c>
      <c r="AB119" s="32">
        <v>92.5</v>
      </c>
      <c r="AC119" s="32">
        <v>2.8</v>
      </c>
      <c r="AD119" s="37"/>
      <c r="AE119" s="5">
        <v>27</v>
      </c>
      <c r="AG119" s="3">
        <v>37.200000000000003</v>
      </c>
      <c r="AH119" s="3">
        <v>59</v>
      </c>
    </row>
    <row r="120" spans="1:34">
      <c r="A120" s="6">
        <v>585427.74718800001</v>
      </c>
      <c r="B120" s="6">
        <v>7910269.9879470002</v>
      </c>
      <c r="C120" s="6">
        <v>5.0768700000000004</v>
      </c>
      <c r="D120" s="37">
        <v>351</v>
      </c>
      <c r="J120" s="37"/>
      <c r="K120" s="36">
        <v>34</v>
      </c>
      <c r="L120" s="38">
        <v>33.9</v>
      </c>
      <c r="M120" s="35"/>
      <c r="N120" s="39">
        <v>1.2</v>
      </c>
      <c r="O120" s="39">
        <v>1.4</v>
      </c>
      <c r="P120" s="38"/>
      <c r="Q120" s="28">
        <v>21</v>
      </c>
      <c r="R120" s="37"/>
      <c r="S120" s="28">
        <v>38</v>
      </c>
      <c r="T120" s="36"/>
      <c r="U120" s="37"/>
      <c r="V120" s="29">
        <v>19</v>
      </c>
      <c r="X120" s="37"/>
      <c r="Y120" s="34">
        <v>28</v>
      </c>
      <c r="Z120" s="30"/>
      <c r="AA120" s="32">
        <v>73.7</v>
      </c>
      <c r="AB120" s="32">
        <v>92.3</v>
      </c>
      <c r="AC120" s="32">
        <v>2.2999999999999998</v>
      </c>
      <c r="AD120" s="37"/>
      <c r="AE120" s="5">
        <v>28</v>
      </c>
      <c r="AG120" s="3">
        <v>45.8</v>
      </c>
      <c r="AH120" s="3">
        <v>68.400000000000006</v>
      </c>
    </row>
    <row r="121" spans="1:34">
      <c r="A121" s="6">
        <v>585426.42718799994</v>
      </c>
      <c r="B121" s="6">
        <v>7910272.6679469999</v>
      </c>
      <c r="C121" s="6">
        <v>4.9793079999999996</v>
      </c>
      <c r="D121" s="37">
        <v>354</v>
      </c>
      <c r="J121" s="37"/>
      <c r="K121" s="36">
        <v>33</v>
      </c>
      <c r="L121" s="38">
        <v>49.7</v>
      </c>
      <c r="M121" s="35"/>
      <c r="N121" s="39">
        <v>1.3</v>
      </c>
      <c r="O121" s="39">
        <v>1.4</v>
      </c>
      <c r="P121" s="38"/>
      <c r="Q121" s="28">
        <v>23</v>
      </c>
      <c r="R121" s="37"/>
      <c r="S121" s="28">
        <v>44</v>
      </c>
      <c r="T121" s="36">
        <v>18</v>
      </c>
      <c r="U121" s="37"/>
      <c r="V121" s="29">
        <v>26</v>
      </c>
      <c r="W121" s="29">
        <v>14</v>
      </c>
      <c r="X121" s="37"/>
      <c r="Y121" s="34">
        <v>29</v>
      </c>
      <c r="Z121" s="30"/>
      <c r="AA121" s="32">
        <v>70.7</v>
      </c>
      <c r="AB121" s="32">
        <v>89</v>
      </c>
      <c r="AC121" s="32">
        <v>2.9</v>
      </c>
      <c r="AD121" s="37"/>
      <c r="AE121" s="5">
        <v>35</v>
      </c>
      <c r="AF121" s="5">
        <v>10</v>
      </c>
    </row>
    <row r="122" spans="1:34">
      <c r="A122" s="6">
        <v>585425.10718799999</v>
      </c>
      <c r="B122" s="6">
        <v>7910275.3879469996</v>
      </c>
      <c r="C122" s="6">
        <v>5.0241429999999996</v>
      </c>
      <c r="D122" s="37">
        <v>357</v>
      </c>
      <c r="J122" s="37"/>
      <c r="K122" s="36">
        <v>38</v>
      </c>
      <c r="L122" s="38">
        <v>50</v>
      </c>
      <c r="M122" s="35"/>
      <c r="N122" s="39">
        <v>1.2</v>
      </c>
      <c r="O122" s="39">
        <v>1.4</v>
      </c>
      <c r="P122" s="38"/>
      <c r="Q122" s="28">
        <v>31</v>
      </c>
      <c r="R122" s="37"/>
      <c r="S122" s="28">
        <v>46</v>
      </c>
      <c r="T122" s="36"/>
      <c r="U122" s="37"/>
      <c r="V122" s="29">
        <v>24</v>
      </c>
      <c r="W122" s="29">
        <v>14</v>
      </c>
      <c r="X122" s="37"/>
      <c r="Y122" s="34">
        <v>31</v>
      </c>
      <c r="Z122" s="30"/>
      <c r="AA122" s="32">
        <v>69.2</v>
      </c>
      <c r="AB122" s="32">
        <v>87.9</v>
      </c>
      <c r="AC122" s="32">
        <v>2.8</v>
      </c>
      <c r="AD122" s="37"/>
      <c r="AE122" s="5">
        <v>40</v>
      </c>
      <c r="AF122" s="5">
        <v>10</v>
      </c>
    </row>
    <row r="123" spans="1:34">
      <c r="A123" s="6">
        <v>585423.78718800005</v>
      </c>
      <c r="B123" s="6">
        <v>7910278.0679470003</v>
      </c>
      <c r="C123" s="6">
        <v>5.0111679999999996</v>
      </c>
      <c r="D123" s="37">
        <v>360</v>
      </c>
      <c r="J123" s="37"/>
      <c r="K123" s="36">
        <v>43</v>
      </c>
      <c r="L123" s="35"/>
      <c r="M123" s="35"/>
      <c r="N123" s="39">
        <v>1.9</v>
      </c>
      <c r="O123" s="39">
        <v>1.4</v>
      </c>
      <c r="P123" s="38"/>
      <c r="Q123" s="28">
        <v>30</v>
      </c>
      <c r="R123" s="37"/>
      <c r="S123" s="28">
        <v>47</v>
      </c>
      <c r="T123" s="36"/>
      <c r="U123" s="37"/>
      <c r="V123" s="29">
        <v>25</v>
      </c>
      <c r="W123" s="29">
        <v>16</v>
      </c>
      <c r="X123" s="37"/>
      <c r="Y123" s="34">
        <v>33</v>
      </c>
      <c r="Z123" s="30"/>
      <c r="AA123" s="32">
        <v>74.2</v>
      </c>
      <c r="AB123" s="32">
        <v>92.7</v>
      </c>
      <c r="AC123" s="32">
        <v>2.6</v>
      </c>
      <c r="AD123" s="37"/>
      <c r="AE123" s="5">
        <v>41</v>
      </c>
      <c r="AF123" s="5">
        <v>16</v>
      </c>
    </row>
    <row r="124" spans="1:34">
      <c r="A124" s="6">
        <v>585422.50718800002</v>
      </c>
      <c r="B124" s="6">
        <v>7910280.787947</v>
      </c>
      <c r="C124" s="6">
        <v>5.0011289999999997</v>
      </c>
      <c r="D124" s="37">
        <v>363</v>
      </c>
      <c r="J124" s="37"/>
      <c r="K124" s="36">
        <v>38</v>
      </c>
      <c r="L124" s="39">
        <v>46.4</v>
      </c>
      <c r="M124" s="35"/>
      <c r="N124" s="39">
        <v>1.3</v>
      </c>
      <c r="O124" s="39">
        <v>1.4</v>
      </c>
      <c r="P124" s="38"/>
      <c r="Q124" s="28">
        <v>25</v>
      </c>
      <c r="R124" s="37"/>
      <c r="S124" s="28">
        <v>44</v>
      </c>
      <c r="T124" s="36">
        <v>15</v>
      </c>
      <c r="U124" s="37"/>
      <c r="V124" s="29">
        <v>25</v>
      </c>
      <c r="W124" s="29">
        <v>15</v>
      </c>
      <c r="X124" s="37"/>
      <c r="Y124" s="34">
        <v>31</v>
      </c>
      <c r="Z124" s="30"/>
      <c r="AA124" s="32">
        <v>74.2</v>
      </c>
      <c r="AB124" s="32">
        <v>92.9</v>
      </c>
      <c r="AC124" s="32">
        <v>2.9</v>
      </c>
      <c r="AD124" s="37"/>
      <c r="AE124" s="5">
        <v>36</v>
      </c>
      <c r="AF124" s="5">
        <v>16</v>
      </c>
    </row>
    <row r="125" spans="1:34">
      <c r="A125" s="6">
        <v>585421.18718799995</v>
      </c>
      <c r="B125" s="6">
        <v>7910283.4679469997</v>
      </c>
      <c r="C125" s="6">
        <v>5.020689</v>
      </c>
      <c r="D125" s="37">
        <v>366</v>
      </c>
      <c r="J125" s="37"/>
      <c r="K125" s="36">
        <v>40</v>
      </c>
      <c r="L125" s="35"/>
      <c r="M125" s="35"/>
      <c r="N125" s="39">
        <v>1.2</v>
      </c>
      <c r="O125" s="39">
        <v>1.3</v>
      </c>
      <c r="P125" s="38"/>
      <c r="Q125" s="28">
        <v>26</v>
      </c>
      <c r="R125" s="37"/>
      <c r="S125" s="28">
        <v>45</v>
      </c>
      <c r="T125" s="36">
        <v>18</v>
      </c>
      <c r="U125" s="37"/>
      <c r="V125" s="29">
        <v>27</v>
      </c>
      <c r="W125" s="29">
        <v>18</v>
      </c>
      <c r="X125" s="37"/>
      <c r="Y125" s="34">
        <v>32</v>
      </c>
      <c r="Z125" s="30"/>
      <c r="AA125" s="32">
        <v>75.099999999999994</v>
      </c>
      <c r="AB125" s="32">
        <v>93.9</v>
      </c>
      <c r="AC125" s="32">
        <v>3.7</v>
      </c>
      <c r="AD125" s="37"/>
      <c r="AE125" s="5">
        <v>41</v>
      </c>
      <c r="AF125" s="5">
        <v>20</v>
      </c>
    </row>
    <row r="126" spans="1:34">
      <c r="A126" s="6">
        <v>585419.867188</v>
      </c>
      <c r="B126" s="6">
        <v>7910286.1879470004</v>
      </c>
      <c r="C126" s="6">
        <v>5.0241550000000004</v>
      </c>
      <c r="D126" s="37">
        <v>369</v>
      </c>
      <c r="J126" s="37"/>
      <c r="K126" s="36">
        <v>36</v>
      </c>
      <c r="L126" s="38">
        <v>41.9</v>
      </c>
      <c r="M126" s="35"/>
      <c r="N126" s="39">
        <v>1.3</v>
      </c>
      <c r="O126" s="39">
        <v>1.4</v>
      </c>
      <c r="P126" s="38"/>
      <c r="Q126" s="28">
        <v>26</v>
      </c>
      <c r="R126" s="37"/>
      <c r="S126" s="28">
        <v>41</v>
      </c>
      <c r="T126" s="36"/>
      <c r="U126" s="37"/>
      <c r="V126" s="29">
        <v>27</v>
      </c>
      <c r="W126" s="29">
        <v>16</v>
      </c>
      <c r="X126" s="37"/>
      <c r="Y126" s="34">
        <v>32</v>
      </c>
      <c r="Z126" s="30"/>
      <c r="AA126" s="32">
        <v>71.8</v>
      </c>
      <c r="AB126" s="32">
        <v>89.9</v>
      </c>
      <c r="AC126" s="32">
        <v>3.1</v>
      </c>
      <c r="AD126" s="37"/>
      <c r="AE126" s="5">
        <v>38</v>
      </c>
      <c r="AF126" s="5">
        <v>11</v>
      </c>
    </row>
    <row r="127" spans="1:34">
      <c r="A127" s="6">
        <v>585418.54718800006</v>
      </c>
      <c r="B127" s="6">
        <v>7910288.8679470001</v>
      </c>
      <c r="C127" s="6">
        <v>5.0577230000000002</v>
      </c>
      <c r="D127" s="37">
        <v>372</v>
      </c>
      <c r="J127" s="37"/>
      <c r="K127" s="36">
        <v>34</v>
      </c>
      <c r="L127" s="38">
        <v>37.200000000000003</v>
      </c>
      <c r="M127" s="35"/>
      <c r="N127" s="39">
        <v>1.2</v>
      </c>
      <c r="O127" s="39">
        <v>1.3</v>
      </c>
      <c r="P127" s="38"/>
      <c r="Q127" s="28">
        <v>27</v>
      </c>
      <c r="R127" s="37"/>
      <c r="S127" s="28">
        <v>39</v>
      </c>
      <c r="T127" s="36"/>
      <c r="U127" s="37"/>
      <c r="V127" s="29">
        <v>25</v>
      </c>
      <c r="W127" s="29">
        <v>13</v>
      </c>
      <c r="X127" s="37"/>
      <c r="Y127" s="34">
        <v>32</v>
      </c>
      <c r="Z127" s="30"/>
      <c r="AA127" s="32">
        <v>68.900000000000006</v>
      </c>
      <c r="AB127" s="32">
        <v>87.6</v>
      </c>
      <c r="AC127" s="32">
        <v>2.8</v>
      </c>
      <c r="AD127" s="37"/>
      <c r="AE127" s="5">
        <v>40</v>
      </c>
      <c r="AF127" s="5">
        <v>20</v>
      </c>
    </row>
    <row r="128" spans="1:34">
      <c r="A128" s="6">
        <v>585417.22718799999</v>
      </c>
      <c r="B128" s="6">
        <v>7910291.5479469998</v>
      </c>
      <c r="C128" s="6">
        <v>5.0446470000000003</v>
      </c>
      <c r="D128" s="37">
        <v>375</v>
      </c>
      <c r="J128" s="37"/>
      <c r="K128" s="36">
        <v>31</v>
      </c>
      <c r="L128" s="38">
        <v>43</v>
      </c>
      <c r="M128" s="35"/>
      <c r="N128" s="39">
        <v>1.4</v>
      </c>
      <c r="O128" s="39">
        <v>1.4</v>
      </c>
      <c r="P128" s="38"/>
      <c r="Q128" s="28">
        <v>23</v>
      </c>
      <c r="R128" s="37"/>
      <c r="S128" s="28">
        <v>39</v>
      </c>
      <c r="T128" s="36"/>
      <c r="U128" s="37"/>
      <c r="V128" s="29">
        <v>28</v>
      </c>
      <c r="W128" s="29">
        <v>19</v>
      </c>
      <c r="X128" s="37"/>
      <c r="Y128" s="34">
        <v>34</v>
      </c>
      <c r="Z128" s="30"/>
      <c r="AA128" s="32">
        <v>75</v>
      </c>
      <c r="AB128" s="32">
        <v>93.7</v>
      </c>
      <c r="AC128" s="32">
        <v>3</v>
      </c>
      <c r="AD128" s="37"/>
      <c r="AE128" s="5">
        <v>40</v>
      </c>
      <c r="AF128" s="5">
        <v>13</v>
      </c>
    </row>
    <row r="129" spans="1:34">
      <c r="A129" s="6">
        <v>585415.94718799996</v>
      </c>
      <c r="B129" s="6">
        <v>7910294.2679470005</v>
      </c>
      <c r="C129" s="6">
        <v>5.0851009999999999</v>
      </c>
      <c r="D129" s="37">
        <v>378</v>
      </c>
      <c r="J129" s="37"/>
      <c r="K129" s="36">
        <v>31</v>
      </c>
      <c r="L129" s="38">
        <v>35.299999999999997</v>
      </c>
      <c r="M129" s="35"/>
      <c r="N129" s="39">
        <v>1.4</v>
      </c>
      <c r="O129" s="39">
        <v>1.4</v>
      </c>
      <c r="P129" s="38"/>
      <c r="Q129" s="28">
        <v>25</v>
      </c>
      <c r="R129" s="37"/>
      <c r="S129" s="28">
        <v>34</v>
      </c>
      <c r="T129" s="36"/>
      <c r="U129" s="37"/>
      <c r="V129" s="29">
        <v>20</v>
      </c>
      <c r="X129" s="37"/>
      <c r="Y129" s="34">
        <v>29</v>
      </c>
      <c r="Z129" s="30"/>
      <c r="AA129" s="32">
        <v>70.400000000000006</v>
      </c>
      <c r="AB129" s="32">
        <v>88.8</v>
      </c>
      <c r="AC129" s="32">
        <v>2.5</v>
      </c>
      <c r="AD129" s="37"/>
      <c r="AE129" s="5">
        <v>30</v>
      </c>
      <c r="AG129" s="3">
        <v>42.6</v>
      </c>
      <c r="AH129" s="3">
        <v>65</v>
      </c>
    </row>
    <row r="130" spans="1:34">
      <c r="A130" s="6">
        <v>585414.62718800001</v>
      </c>
      <c r="B130" s="6">
        <v>7910296.9479470002</v>
      </c>
      <c r="C130" s="6">
        <v>5.1205569999999998</v>
      </c>
      <c r="D130" s="37">
        <v>381</v>
      </c>
      <c r="J130" s="37"/>
      <c r="K130" s="36">
        <v>34</v>
      </c>
      <c r="L130" s="38">
        <v>31.8</v>
      </c>
      <c r="M130" s="35"/>
      <c r="N130" s="39">
        <v>1.4</v>
      </c>
      <c r="O130" s="39">
        <v>1.4</v>
      </c>
      <c r="P130" s="38"/>
      <c r="Q130" s="28">
        <v>25</v>
      </c>
      <c r="R130" s="37"/>
      <c r="S130" s="28">
        <v>37</v>
      </c>
      <c r="T130" s="36"/>
      <c r="U130" s="37"/>
      <c r="V130" s="29">
        <v>23</v>
      </c>
      <c r="X130" s="37"/>
      <c r="Y130" s="34">
        <v>32</v>
      </c>
      <c r="Z130" s="30"/>
      <c r="AA130" s="32">
        <v>67.3</v>
      </c>
      <c r="AB130" s="32">
        <v>86.4</v>
      </c>
      <c r="AC130" s="32">
        <v>2.6</v>
      </c>
      <c r="AD130" s="37"/>
      <c r="AE130" s="5">
        <v>36</v>
      </c>
      <c r="AG130" s="3">
        <v>84.6</v>
      </c>
      <c r="AH130" s="3">
        <v>99.9</v>
      </c>
    </row>
    <row r="131" spans="1:34">
      <c r="A131" s="6">
        <v>585413.30718799995</v>
      </c>
      <c r="B131" s="6">
        <v>7910299.6679469999</v>
      </c>
      <c r="C131" s="6">
        <v>5.0650839999999997</v>
      </c>
      <c r="D131" s="37">
        <v>384</v>
      </c>
      <c r="J131" s="37"/>
      <c r="K131" s="36">
        <v>41</v>
      </c>
      <c r="L131" s="38">
        <v>38.4</v>
      </c>
      <c r="M131" s="35"/>
      <c r="N131" s="39">
        <v>1.4</v>
      </c>
      <c r="O131" s="39">
        <v>1.4</v>
      </c>
      <c r="P131" s="38"/>
      <c r="Q131" s="28">
        <v>30</v>
      </c>
      <c r="R131" s="37"/>
      <c r="S131" s="28">
        <v>46</v>
      </c>
      <c r="T131" s="36"/>
      <c r="U131" s="37"/>
      <c r="V131" s="29">
        <v>26</v>
      </c>
      <c r="W131" s="29">
        <v>15</v>
      </c>
      <c r="X131" s="37"/>
      <c r="Y131" s="34">
        <v>35</v>
      </c>
      <c r="Z131" s="30"/>
      <c r="AA131" s="32">
        <v>74.400000000000006</v>
      </c>
      <c r="AB131" s="32">
        <v>93</v>
      </c>
      <c r="AC131" s="32">
        <v>2.5</v>
      </c>
      <c r="AD131" s="37"/>
      <c r="AE131" s="5">
        <v>41</v>
      </c>
      <c r="AF131" s="5">
        <v>18</v>
      </c>
    </row>
    <row r="132" spans="1:34">
      <c r="A132" s="6">
        <v>585411.987188</v>
      </c>
      <c r="B132" s="6">
        <v>7910302.3479469996</v>
      </c>
      <c r="C132" s="6">
        <v>5.0583479999999996</v>
      </c>
      <c r="D132" s="37">
        <v>387</v>
      </c>
      <c r="J132" s="37"/>
      <c r="K132" s="36">
        <v>49</v>
      </c>
      <c r="L132" s="35"/>
      <c r="M132" s="35"/>
      <c r="N132" s="39">
        <v>1.5</v>
      </c>
      <c r="O132" s="39">
        <v>1.6</v>
      </c>
      <c r="P132" s="38"/>
      <c r="Q132" s="28">
        <v>30</v>
      </c>
      <c r="R132" s="37"/>
      <c r="S132" s="28">
        <v>57</v>
      </c>
      <c r="T132" s="36">
        <v>25</v>
      </c>
      <c r="U132" s="37"/>
      <c r="V132" s="29">
        <v>34</v>
      </c>
      <c r="W132" s="29">
        <v>30</v>
      </c>
      <c r="X132" s="37"/>
      <c r="Y132" s="34">
        <v>39</v>
      </c>
      <c r="Z132" s="30">
        <v>24</v>
      </c>
      <c r="AA132" s="32">
        <v>78.099999999999994</v>
      </c>
      <c r="AB132" s="32">
        <v>97.5</v>
      </c>
      <c r="AC132" s="32">
        <v>2.5</v>
      </c>
      <c r="AD132" s="37"/>
      <c r="AE132" s="5">
        <v>49</v>
      </c>
      <c r="AF132" s="5">
        <v>22</v>
      </c>
    </row>
    <row r="133" spans="1:34">
      <c r="A133" s="6">
        <v>585410.66718800005</v>
      </c>
      <c r="B133" s="6">
        <v>7910305.0679470003</v>
      </c>
      <c r="C133" s="6">
        <v>5.0334240000000001</v>
      </c>
      <c r="D133" s="37">
        <v>390</v>
      </c>
      <c r="J133" s="37"/>
      <c r="K133" s="36">
        <v>56</v>
      </c>
      <c r="L133" s="35"/>
      <c r="M133" s="35"/>
      <c r="N133" s="39">
        <v>1.6</v>
      </c>
      <c r="O133" s="39">
        <v>1.6</v>
      </c>
      <c r="P133" s="38"/>
      <c r="Q133" s="28">
        <v>37</v>
      </c>
      <c r="R133" s="37"/>
      <c r="S133" s="28">
        <v>57</v>
      </c>
      <c r="T133" s="36"/>
      <c r="U133" s="37"/>
      <c r="V133" s="29">
        <v>30</v>
      </c>
      <c r="W133" s="29">
        <v>26</v>
      </c>
      <c r="X133" s="37"/>
      <c r="Y133" s="34">
        <v>39</v>
      </c>
      <c r="Z133" s="30">
        <v>18</v>
      </c>
      <c r="AA133" s="32">
        <v>75.099999999999994</v>
      </c>
      <c r="AB133" s="32">
        <v>93.8</v>
      </c>
      <c r="AC133" s="32">
        <v>2.1</v>
      </c>
      <c r="AD133" s="37"/>
      <c r="AE133" s="5">
        <v>47</v>
      </c>
      <c r="AF133" s="5">
        <v>23</v>
      </c>
    </row>
    <row r="134" spans="1:34">
      <c r="A134" s="6">
        <v>585409.34718799999</v>
      </c>
      <c r="B134" s="6">
        <v>7910307.747947</v>
      </c>
      <c r="C134" s="6">
        <v>5.1874399999999996</v>
      </c>
      <c r="D134" s="37">
        <v>393</v>
      </c>
      <c r="J134" s="37"/>
      <c r="K134" s="36">
        <v>39</v>
      </c>
      <c r="L134" s="39">
        <v>24.1</v>
      </c>
      <c r="M134" s="35"/>
      <c r="N134" s="39">
        <v>1.3</v>
      </c>
      <c r="O134" s="39">
        <v>1.4</v>
      </c>
      <c r="P134" s="38"/>
      <c r="Q134" s="28">
        <v>23</v>
      </c>
      <c r="R134" s="37"/>
      <c r="S134" s="28">
        <v>35</v>
      </c>
      <c r="T134" s="36"/>
      <c r="U134" s="37"/>
      <c r="V134" s="29">
        <v>19</v>
      </c>
      <c r="X134" s="37"/>
      <c r="Y134" s="34">
        <v>28</v>
      </c>
      <c r="Z134" s="30"/>
      <c r="AA134" s="32">
        <v>58.2</v>
      </c>
      <c r="AB134" s="32">
        <v>79.099999999999994</v>
      </c>
      <c r="AC134" s="32">
        <v>1.8</v>
      </c>
      <c r="AD134" s="37"/>
      <c r="AE134" s="5">
        <v>29</v>
      </c>
      <c r="AG134" s="3">
        <v>23</v>
      </c>
      <c r="AH134" s="3">
        <v>36.9</v>
      </c>
    </row>
    <row r="135" spans="1:34">
      <c r="A135" s="6">
        <v>585408.06718799996</v>
      </c>
      <c r="B135" s="6">
        <v>7910310.4679469997</v>
      </c>
      <c r="C135" s="6">
        <v>5.1370050000000003</v>
      </c>
      <c r="D135" s="37">
        <v>396</v>
      </c>
      <c r="J135" s="37"/>
      <c r="K135" s="36">
        <v>36</v>
      </c>
      <c r="L135" s="39">
        <v>32.4</v>
      </c>
      <c r="M135" s="35"/>
      <c r="N135" s="39">
        <v>1.3</v>
      </c>
      <c r="O135" s="39">
        <v>1.6</v>
      </c>
      <c r="P135" s="38"/>
      <c r="Q135" s="28">
        <v>27</v>
      </c>
      <c r="R135" s="37"/>
      <c r="S135" s="28">
        <v>39</v>
      </c>
      <c r="T135" s="36"/>
      <c r="U135" s="37"/>
      <c r="V135" s="29">
        <v>15</v>
      </c>
      <c r="X135" s="37"/>
      <c r="Y135" s="34">
        <v>27</v>
      </c>
      <c r="Z135" s="30"/>
      <c r="AA135" s="32">
        <v>64.3</v>
      </c>
      <c r="AB135" s="32">
        <v>84</v>
      </c>
      <c r="AC135" s="32">
        <v>2.2999999999999998</v>
      </c>
      <c r="AD135" s="37"/>
      <c r="AE135" s="5">
        <v>29</v>
      </c>
      <c r="AG135" s="3">
        <v>33.299999999999997</v>
      </c>
      <c r="AH135" s="3">
        <v>51.9</v>
      </c>
    </row>
    <row r="136" spans="1:34">
      <c r="A136" s="6">
        <v>585406.74718800001</v>
      </c>
      <c r="B136" s="6">
        <v>7910313.1479470003</v>
      </c>
      <c r="C136" s="6">
        <v>5.1566010000000002</v>
      </c>
      <c r="D136" s="37">
        <v>399</v>
      </c>
      <c r="J136" s="37"/>
      <c r="K136" s="36">
        <v>39</v>
      </c>
      <c r="L136" s="39">
        <v>31.7</v>
      </c>
      <c r="M136" s="35"/>
      <c r="N136" s="39">
        <v>1.3</v>
      </c>
      <c r="O136" s="39">
        <v>1.4</v>
      </c>
      <c r="P136" s="38"/>
      <c r="Q136" s="28">
        <v>23</v>
      </c>
      <c r="R136" s="37"/>
      <c r="S136" s="28">
        <v>32</v>
      </c>
      <c r="T136" s="36"/>
      <c r="U136" s="37"/>
      <c r="V136" s="29">
        <v>16</v>
      </c>
      <c r="X136" s="37"/>
      <c r="Y136" s="34">
        <v>28</v>
      </c>
      <c r="Z136" s="30"/>
      <c r="AA136" s="32">
        <v>64.599999999999994</v>
      </c>
      <c r="AB136" s="32">
        <v>84.2</v>
      </c>
      <c r="AC136" s="32">
        <v>2.5</v>
      </c>
      <c r="AD136" s="37"/>
      <c r="AE136" s="5">
        <v>24</v>
      </c>
      <c r="AG136" s="3">
        <v>79.3</v>
      </c>
      <c r="AH136" s="3">
        <v>99</v>
      </c>
    </row>
    <row r="137" spans="1:34">
      <c r="A137" s="6">
        <v>585405.42718799994</v>
      </c>
      <c r="B137" s="6">
        <v>7910315.827947</v>
      </c>
      <c r="C137" s="6">
        <v>5.0430989999999998</v>
      </c>
      <c r="D137" s="37">
        <v>402</v>
      </c>
      <c r="J137" s="37"/>
      <c r="K137" s="36">
        <v>35</v>
      </c>
      <c r="L137" s="39">
        <v>37.4</v>
      </c>
      <c r="M137" s="35"/>
      <c r="N137" s="39">
        <v>1.3</v>
      </c>
      <c r="O137" s="39">
        <v>1.6</v>
      </c>
      <c r="P137" s="38"/>
      <c r="Q137" s="28">
        <v>28</v>
      </c>
      <c r="R137" s="37"/>
      <c r="S137" s="28">
        <v>44</v>
      </c>
      <c r="T137" s="36">
        <v>10</v>
      </c>
      <c r="U137" s="37"/>
      <c r="V137" s="29">
        <v>28</v>
      </c>
      <c r="W137" s="29">
        <v>21</v>
      </c>
      <c r="X137" s="37"/>
      <c r="Y137" s="34">
        <v>33</v>
      </c>
      <c r="Z137" s="30">
        <v>15</v>
      </c>
      <c r="AA137" s="32">
        <v>74.900000000000006</v>
      </c>
      <c r="AB137" s="32">
        <v>93.6</v>
      </c>
      <c r="AC137" s="32">
        <v>2.8</v>
      </c>
      <c r="AD137" s="37"/>
      <c r="AE137" s="5">
        <v>42</v>
      </c>
      <c r="AF137" s="5">
        <v>20</v>
      </c>
    </row>
    <row r="138" spans="1:34">
      <c r="A138" s="6">
        <v>585404.10718799999</v>
      </c>
      <c r="B138" s="6">
        <v>7910318.5479469998</v>
      </c>
      <c r="C138" s="6">
        <v>5.1764229999999998</v>
      </c>
      <c r="D138" s="37">
        <v>405</v>
      </c>
      <c r="J138" s="37"/>
      <c r="K138" s="36">
        <v>49</v>
      </c>
      <c r="L138" s="39">
        <v>10.4</v>
      </c>
      <c r="M138" s="35"/>
      <c r="N138" s="39">
        <v>1.7</v>
      </c>
      <c r="O138" s="39">
        <v>1.6</v>
      </c>
      <c r="P138" s="38"/>
      <c r="Q138" s="28">
        <v>32</v>
      </c>
      <c r="R138" s="37"/>
      <c r="S138" s="28">
        <v>47</v>
      </c>
      <c r="T138" s="36"/>
      <c r="U138" s="37"/>
      <c r="V138" s="29">
        <v>17</v>
      </c>
      <c r="X138" s="37"/>
      <c r="Y138" s="34">
        <v>39</v>
      </c>
      <c r="Z138" s="30"/>
      <c r="AA138" s="32">
        <v>40.700000000000003</v>
      </c>
      <c r="AB138" s="32">
        <v>63.1</v>
      </c>
      <c r="AC138" s="32">
        <v>2.5</v>
      </c>
      <c r="AD138" s="37"/>
      <c r="AE138" s="5">
        <v>20</v>
      </c>
      <c r="AG138" s="3">
        <v>28.2</v>
      </c>
      <c r="AH138">
        <v>45.3</v>
      </c>
    </row>
    <row r="139" spans="1:34">
      <c r="A139" s="6">
        <v>585402.78718800005</v>
      </c>
      <c r="B139" s="6">
        <v>7910321.2279470004</v>
      </c>
      <c r="C139" s="6">
        <v>5.0053739999999998</v>
      </c>
      <c r="D139" s="37">
        <v>408</v>
      </c>
      <c r="J139" s="37"/>
      <c r="K139" s="36">
        <v>38</v>
      </c>
      <c r="L139" s="39">
        <v>46.9</v>
      </c>
      <c r="M139" s="35"/>
      <c r="N139" s="39">
        <v>1.7</v>
      </c>
      <c r="O139" s="39">
        <v>1.4</v>
      </c>
      <c r="P139" s="38"/>
      <c r="Q139" s="28">
        <v>27</v>
      </c>
      <c r="R139" s="37"/>
      <c r="S139" s="28">
        <v>47</v>
      </c>
      <c r="T139" s="36"/>
      <c r="U139" s="37"/>
      <c r="V139" s="29">
        <v>30</v>
      </c>
      <c r="W139" s="29">
        <v>20</v>
      </c>
      <c r="X139" s="37"/>
      <c r="Y139" s="34">
        <v>31</v>
      </c>
      <c r="Z139" s="30">
        <v>12</v>
      </c>
      <c r="AA139" s="32">
        <v>72</v>
      </c>
      <c r="AB139" s="32">
        <v>90.8</v>
      </c>
      <c r="AC139" s="32">
        <v>2.8</v>
      </c>
      <c r="AD139" s="37"/>
      <c r="AE139" s="5">
        <v>39</v>
      </c>
      <c r="AF139" s="5">
        <v>20</v>
      </c>
    </row>
    <row r="140" spans="1:34">
      <c r="A140" s="6">
        <v>585401.50718800002</v>
      </c>
      <c r="B140" s="6">
        <v>7910323.9479470002</v>
      </c>
      <c r="C140" s="6">
        <v>5.0527680000000004</v>
      </c>
      <c r="D140" s="37">
        <v>411</v>
      </c>
      <c r="J140" s="37"/>
      <c r="K140" s="36">
        <v>53</v>
      </c>
      <c r="L140" s="35"/>
      <c r="M140" s="35"/>
      <c r="N140" s="39">
        <v>1.6</v>
      </c>
      <c r="O140" s="39">
        <v>1.8</v>
      </c>
      <c r="P140" s="38"/>
      <c r="Q140" s="28">
        <v>39</v>
      </c>
      <c r="R140" s="37"/>
      <c r="S140" s="28">
        <v>57</v>
      </c>
      <c r="T140" s="36"/>
      <c r="U140" s="37"/>
      <c r="V140" s="29">
        <v>27</v>
      </c>
      <c r="W140" s="29">
        <v>21</v>
      </c>
      <c r="X140" s="37"/>
      <c r="Y140" s="34">
        <v>39</v>
      </c>
      <c r="Z140" s="30">
        <v>17</v>
      </c>
      <c r="AA140" s="32">
        <v>76.7</v>
      </c>
      <c r="AB140" s="32">
        <v>95.8</v>
      </c>
      <c r="AC140" s="32">
        <v>3.1</v>
      </c>
      <c r="AD140" s="37"/>
      <c r="AE140" s="5">
        <v>47</v>
      </c>
      <c r="AF140" s="5">
        <v>20</v>
      </c>
    </row>
    <row r="141" spans="1:34">
      <c r="A141" s="6">
        <v>585400.18718799995</v>
      </c>
      <c r="B141" s="6">
        <v>7910326.6279469999</v>
      </c>
      <c r="C141" s="6">
        <v>5.0370759999999999</v>
      </c>
      <c r="D141" s="37">
        <v>414</v>
      </c>
      <c r="J141" s="37"/>
      <c r="K141" s="36">
        <v>50</v>
      </c>
      <c r="L141" s="35"/>
      <c r="M141" s="35"/>
      <c r="N141" s="39">
        <v>1.5</v>
      </c>
      <c r="O141" s="39">
        <v>1.4</v>
      </c>
      <c r="P141" s="38"/>
      <c r="Q141" s="28">
        <v>30</v>
      </c>
      <c r="R141" s="37"/>
      <c r="S141" s="28">
        <v>50</v>
      </c>
      <c r="T141" s="36">
        <v>18</v>
      </c>
      <c r="U141" s="37"/>
      <c r="V141" s="29">
        <v>25</v>
      </c>
      <c r="W141" s="29">
        <v>18</v>
      </c>
      <c r="X141" s="37"/>
      <c r="Y141" s="34">
        <v>37</v>
      </c>
      <c r="Z141" s="30">
        <v>14</v>
      </c>
      <c r="AA141" s="32">
        <v>75.7</v>
      </c>
      <c r="AB141" s="32">
        <v>94.6</v>
      </c>
      <c r="AC141" s="32">
        <v>3.1</v>
      </c>
      <c r="AD141" s="37"/>
      <c r="AE141" s="5">
        <v>44</v>
      </c>
      <c r="AF141" s="5">
        <v>20</v>
      </c>
    </row>
    <row r="142" spans="1:34">
      <c r="A142" s="6">
        <v>585398.867188</v>
      </c>
      <c r="B142" s="6">
        <v>7910329.3479469996</v>
      </c>
      <c r="C142" s="6">
        <v>5.0514789999999996</v>
      </c>
      <c r="D142" s="37">
        <v>417</v>
      </c>
      <c r="J142" s="37"/>
      <c r="K142" s="36">
        <v>44.5</v>
      </c>
      <c r="L142" s="35"/>
      <c r="M142" s="35"/>
      <c r="N142" s="39">
        <v>1.6</v>
      </c>
      <c r="O142" s="39">
        <v>1.3</v>
      </c>
      <c r="P142" s="38"/>
      <c r="Q142" s="28">
        <v>27</v>
      </c>
      <c r="R142" s="37"/>
      <c r="S142" s="28">
        <v>45</v>
      </c>
      <c r="T142" s="36"/>
      <c r="U142" s="37"/>
      <c r="V142" s="29">
        <v>28</v>
      </c>
      <c r="W142" s="29">
        <v>21</v>
      </c>
      <c r="X142" s="37"/>
      <c r="Y142" s="34">
        <v>33</v>
      </c>
      <c r="Z142" s="30"/>
      <c r="AA142" s="32">
        <v>72.099999999999994</v>
      </c>
      <c r="AB142" s="32">
        <v>90.2</v>
      </c>
      <c r="AC142" s="32">
        <v>3.1</v>
      </c>
      <c r="AD142" s="37"/>
      <c r="AE142" s="5">
        <v>40</v>
      </c>
      <c r="AF142" s="5">
        <v>18</v>
      </c>
    </row>
    <row r="143" spans="1:34">
      <c r="A143" s="6">
        <v>585397.54718800006</v>
      </c>
      <c r="B143" s="6">
        <v>7910332.0279470002</v>
      </c>
      <c r="C143" s="6">
        <v>5.099621</v>
      </c>
      <c r="D143" s="37">
        <v>420</v>
      </c>
      <c r="J143" s="37"/>
      <c r="K143" s="36">
        <v>40</v>
      </c>
      <c r="L143" s="39">
        <v>31.9</v>
      </c>
      <c r="M143" s="35"/>
      <c r="N143" s="39">
        <v>1.4</v>
      </c>
      <c r="O143" s="39">
        <v>1.3</v>
      </c>
      <c r="P143" s="38"/>
      <c r="Q143" s="28">
        <v>26</v>
      </c>
      <c r="R143" s="37"/>
      <c r="S143" s="28">
        <v>42</v>
      </c>
      <c r="T143" s="36"/>
      <c r="U143" s="37"/>
      <c r="V143" s="29">
        <v>14</v>
      </c>
      <c r="X143" s="37"/>
      <c r="Y143" s="34">
        <v>31</v>
      </c>
      <c r="Z143" s="30"/>
      <c r="AA143" s="32">
        <v>65.7</v>
      </c>
      <c r="AB143" s="32">
        <v>85</v>
      </c>
      <c r="AC143" s="32">
        <v>2.2999999999999998</v>
      </c>
      <c r="AD143" s="37"/>
      <c r="AE143" s="5">
        <v>34</v>
      </c>
      <c r="AG143" s="3">
        <v>29</v>
      </c>
      <c r="AH143">
        <v>46.2</v>
      </c>
    </row>
    <row r="144" spans="1:34">
      <c r="A144" s="6">
        <v>585396.22718799999</v>
      </c>
      <c r="B144" s="6">
        <v>7910334.747947</v>
      </c>
      <c r="C144" s="6">
        <v>5.0130730000000003</v>
      </c>
      <c r="D144" s="37">
        <v>423</v>
      </c>
      <c r="J144" s="37"/>
      <c r="K144" s="36">
        <v>40</v>
      </c>
      <c r="L144" s="35"/>
      <c r="M144" s="35"/>
      <c r="N144" s="39">
        <v>1.5</v>
      </c>
      <c r="O144" s="39">
        <v>1.3</v>
      </c>
      <c r="P144" s="38"/>
      <c r="Q144" s="28">
        <v>32</v>
      </c>
      <c r="R144" s="37"/>
      <c r="S144" s="28">
        <v>50</v>
      </c>
      <c r="T144" s="36"/>
      <c r="U144" s="37"/>
      <c r="V144" s="29">
        <v>18</v>
      </c>
      <c r="X144" s="37"/>
      <c r="Y144" s="34">
        <v>35</v>
      </c>
      <c r="Z144" s="30"/>
      <c r="AA144" s="32">
        <v>74</v>
      </c>
      <c r="AB144" s="32">
        <v>92.5</v>
      </c>
      <c r="AC144" s="32">
        <v>2.1</v>
      </c>
      <c r="AD144" s="37"/>
      <c r="AE144" s="5">
        <v>38</v>
      </c>
      <c r="AG144" s="3">
        <v>41.7</v>
      </c>
      <c r="AH144" s="3">
        <v>64.099999999999994</v>
      </c>
    </row>
    <row r="145" spans="1:33">
      <c r="A145" s="6">
        <v>585394.94718799996</v>
      </c>
      <c r="B145" s="6">
        <v>7910337.4279469997</v>
      </c>
      <c r="C145" s="6">
        <v>5.0408670000000004</v>
      </c>
      <c r="D145" s="37">
        <v>426</v>
      </c>
      <c r="J145" s="37"/>
      <c r="K145" s="36">
        <v>55</v>
      </c>
      <c r="L145" s="39">
        <v>41.1</v>
      </c>
      <c r="M145" s="35"/>
      <c r="N145" s="39">
        <v>1.6</v>
      </c>
      <c r="O145" s="39">
        <v>1.6</v>
      </c>
      <c r="P145" s="38"/>
      <c r="Q145" s="28">
        <v>30</v>
      </c>
      <c r="R145" s="37"/>
      <c r="S145" s="28">
        <v>56</v>
      </c>
      <c r="T145" s="36">
        <v>25</v>
      </c>
      <c r="U145" s="37"/>
      <c r="V145" s="29">
        <v>29</v>
      </c>
      <c r="W145" s="29">
        <v>22</v>
      </c>
      <c r="X145" s="37"/>
      <c r="Y145" s="34">
        <v>37</v>
      </c>
      <c r="Z145" s="30">
        <v>18</v>
      </c>
      <c r="AA145" s="32">
        <v>76.3</v>
      </c>
      <c r="AB145" s="32">
        <v>95.3</v>
      </c>
      <c r="AC145" s="32">
        <v>2.8</v>
      </c>
      <c r="AD145" s="37"/>
      <c r="AE145" s="5">
        <v>43</v>
      </c>
      <c r="AF145" s="5">
        <v>20</v>
      </c>
    </row>
    <row r="146" spans="1:33">
      <c r="A146" s="6">
        <v>585393.62718800001</v>
      </c>
      <c r="B146" s="6">
        <v>7910340.1079470003</v>
      </c>
      <c r="C146" s="6">
        <v>5.03911</v>
      </c>
      <c r="D146" s="37">
        <v>429</v>
      </c>
      <c r="J146" s="37"/>
      <c r="K146" s="36">
        <v>55</v>
      </c>
      <c r="L146" s="39">
        <v>28.2</v>
      </c>
      <c r="M146" s="35"/>
      <c r="N146" s="39">
        <v>1.6</v>
      </c>
      <c r="O146" s="39">
        <v>1.6</v>
      </c>
      <c r="P146" s="38"/>
      <c r="Q146" s="28">
        <v>32</v>
      </c>
      <c r="R146" s="37"/>
      <c r="S146" s="28">
        <v>49</v>
      </c>
      <c r="T146" s="36">
        <v>29</v>
      </c>
      <c r="U146" s="37"/>
      <c r="V146" s="29">
        <v>23</v>
      </c>
      <c r="W146" s="29">
        <v>12</v>
      </c>
      <c r="X146" s="37"/>
      <c r="Y146" s="34">
        <v>35</v>
      </c>
      <c r="Z146" s="30">
        <v>10</v>
      </c>
      <c r="AA146" s="32">
        <v>71.3</v>
      </c>
      <c r="AB146" s="32">
        <v>89.5</v>
      </c>
      <c r="AC146" s="32">
        <v>2.8</v>
      </c>
      <c r="AD146" s="37"/>
      <c r="AE146" s="5">
        <v>43</v>
      </c>
      <c r="AF146" s="5">
        <v>10</v>
      </c>
    </row>
    <row r="147" spans="1:33">
      <c r="A147" s="6">
        <v>585392.30718799995</v>
      </c>
      <c r="B147" s="6">
        <v>7910342.827947</v>
      </c>
      <c r="C147" s="6">
        <v>4.9924799999999996</v>
      </c>
      <c r="D147" s="37">
        <v>432</v>
      </c>
      <c r="J147" s="37"/>
      <c r="K147" s="36">
        <v>49</v>
      </c>
      <c r="L147" s="35"/>
      <c r="M147" s="35"/>
      <c r="N147" s="39">
        <v>1.7</v>
      </c>
      <c r="O147" s="39">
        <v>1.7</v>
      </c>
      <c r="P147" s="38"/>
      <c r="Q147" s="28">
        <v>32</v>
      </c>
      <c r="R147" s="37"/>
      <c r="S147" s="28">
        <v>56</v>
      </c>
      <c r="T147" s="36"/>
      <c r="U147" s="37"/>
      <c r="V147" s="29">
        <v>30</v>
      </c>
      <c r="W147" s="29">
        <v>25</v>
      </c>
      <c r="X147" s="37"/>
      <c r="Y147" s="34">
        <v>40</v>
      </c>
      <c r="Z147" s="30">
        <v>40</v>
      </c>
      <c r="AA147" s="32">
        <v>73.7</v>
      </c>
      <c r="AB147" s="32">
        <v>92.1</v>
      </c>
      <c r="AC147" s="32">
        <v>3.3</v>
      </c>
      <c r="AD147" s="37"/>
      <c r="AE147" s="5">
        <v>51</v>
      </c>
      <c r="AF147" s="5">
        <v>23</v>
      </c>
    </row>
    <row r="148" spans="1:33">
      <c r="A148" s="6">
        <v>585390.987188</v>
      </c>
      <c r="B148" s="6">
        <v>7910345.5079469997</v>
      </c>
      <c r="C148" s="6">
        <v>4.9944430000000004</v>
      </c>
      <c r="D148" s="37">
        <v>435</v>
      </c>
      <c r="J148" s="37"/>
      <c r="K148" s="36">
        <v>55</v>
      </c>
      <c r="L148" s="35"/>
      <c r="M148" s="35"/>
      <c r="N148" s="39">
        <v>1.7</v>
      </c>
      <c r="O148" s="39">
        <v>1.6</v>
      </c>
      <c r="P148" s="38"/>
      <c r="Q148" s="28">
        <v>33</v>
      </c>
      <c r="R148" s="37"/>
      <c r="S148" s="28">
        <v>62</v>
      </c>
      <c r="T148" s="36">
        <v>32</v>
      </c>
      <c r="U148" s="37"/>
      <c r="V148" s="29">
        <v>32</v>
      </c>
      <c r="W148" s="29">
        <v>26</v>
      </c>
      <c r="X148" s="37"/>
      <c r="Y148" s="34">
        <v>41</v>
      </c>
      <c r="Z148" s="30">
        <v>41</v>
      </c>
      <c r="AA148" s="32">
        <v>75.5</v>
      </c>
      <c r="AB148" s="32">
        <v>94.3</v>
      </c>
      <c r="AC148" s="32">
        <v>2.7</v>
      </c>
      <c r="AD148" s="37"/>
      <c r="AE148" s="5">
        <v>51</v>
      </c>
      <c r="AF148" s="5">
        <v>27</v>
      </c>
    </row>
    <row r="149" spans="1:33">
      <c r="A149" s="6">
        <v>585389.66718800005</v>
      </c>
      <c r="B149" s="6">
        <v>7910348.2279470004</v>
      </c>
      <c r="C149" s="6">
        <v>5.0217369999999999</v>
      </c>
      <c r="D149" s="37">
        <v>438</v>
      </c>
      <c r="J149" s="37"/>
      <c r="K149" s="36">
        <v>48</v>
      </c>
      <c r="L149" s="35"/>
      <c r="M149" s="35"/>
      <c r="N149" s="39">
        <v>1.6</v>
      </c>
      <c r="O149" s="39">
        <v>1.7</v>
      </c>
      <c r="P149" s="38"/>
      <c r="Q149" s="28">
        <v>30</v>
      </c>
      <c r="R149" s="37"/>
      <c r="S149" s="28">
        <v>48</v>
      </c>
      <c r="T149" s="36"/>
      <c r="U149" s="37"/>
      <c r="V149" s="29">
        <v>26</v>
      </c>
      <c r="W149" s="29">
        <v>19</v>
      </c>
      <c r="X149" s="37"/>
      <c r="Y149" s="34">
        <v>35</v>
      </c>
      <c r="Z149" s="30">
        <v>13</v>
      </c>
      <c r="AA149" s="32">
        <v>74.3</v>
      </c>
      <c r="AB149" s="32">
        <v>92.8</v>
      </c>
      <c r="AC149" s="32">
        <v>3.2</v>
      </c>
      <c r="AD149" s="37"/>
      <c r="AE149" s="5">
        <v>43</v>
      </c>
      <c r="AF149" s="5">
        <v>18</v>
      </c>
    </row>
    <row r="150" spans="1:33">
      <c r="A150" s="6">
        <v>585388.38718800002</v>
      </c>
      <c r="B150" s="6">
        <v>7910350.9079470001</v>
      </c>
      <c r="C150" s="6">
        <v>5.0444870000000002</v>
      </c>
      <c r="D150" s="37">
        <v>441</v>
      </c>
      <c r="J150" s="37"/>
      <c r="K150" s="36">
        <v>43</v>
      </c>
      <c r="L150" s="35"/>
      <c r="M150" s="35"/>
      <c r="N150" s="39">
        <v>1.6</v>
      </c>
      <c r="O150" s="39">
        <v>1.6</v>
      </c>
      <c r="P150" s="38"/>
      <c r="Q150" s="28">
        <v>28</v>
      </c>
      <c r="R150" s="37"/>
      <c r="S150" s="28">
        <v>50</v>
      </c>
      <c r="T150" s="36"/>
      <c r="U150" s="37"/>
      <c r="V150" s="29">
        <v>26</v>
      </c>
      <c r="W150" s="29">
        <v>20</v>
      </c>
      <c r="X150" s="37"/>
      <c r="Y150" s="34">
        <v>35</v>
      </c>
      <c r="Z150" s="30">
        <v>13</v>
      </c>
      <c r="AA150" s="32">
        <v>75.2</v>
      </c>
      <c r="AB150" s="32">
        <v>94</v>
      </c>
      <c r="AC150" s="32">
        <v>3</v>
      </c>
      <c r="AD150" s="37"/>
      <c r="AE150" s="5">
        <v>43</v>
      </c>
      <c r="AF150" s="5">
        <v>18</v>
      </c>
    </row>
    <row r="151" spans="1:33">
      <c r="A151" s="6">
        <v>585387.06718799996</v>
      </c>
      <c r="B151" s="6">
        <v>7910353.6279469999</v>
      </c>
      <c r="C151" s="6">
        <v>5.0308809999999999</v>
      </c>
      <c r="D151" s="37">
        <v>444</v>
      </c>
      <c r="J151" s="37"/>
      <c r="K151" s="36">
        <v>46</v>
      </c>
      <c r="L151" s="35"/>
      <c r="M151" s="35"/>
      <c r="N151" s="39">
        <v>1.6</v>
      </c>
      <c r="O151" s="39">
        <v>1.6</v>
      </c>
      <c r="P151" s="38"/>
      <c r="Q151" s="28">
        <v>27</v>
      </c>
      <c r="R151" s="37"/>
      <c r="S151" s="28">
        <v>46</v>
      </c>
      <c r="T151" s="36"/>
      <c r="U151" s="37"/>
      <c r="V151" s="29">
        <v>23</v>
      </c>
      <c r="W151" s="29">
        <v>14</v>
      </c>
      <c r="X151" s="37"/>
      <c r="Y151" s="34">
        <v>35</v>
      </c>
      <c r="Z151" s="30"/>
      <c r="AA151" s="32">
        <v>74.099999999999994</v>
      </c>
      <c r="AB151" s="32">
        <v>92.7</v>
      </c>
      <c r="AC151" s="32">
        <v>3.3</v>
      </c>
      <c r="AD151" s="37"/>
      <c r="AE151" s="5">
        <v>40</v>
      </c>
      <c r="AF151" s="5">
        <v>12</v>
      </c>
    </row>
    <row r="152" spans="1:33">
      <c r="A152" s="6">
        <v>585385.74718800001</v>
      </c>
      <c r="B152" s="6">
        <v>7910356.3079469996</v>
      </c>
      <c r="C152" s="6">
        <v>5.02332</v>
      </c>
      <c r="D152" s="37">
        <v>447</v>
      </c>
      <c r="J152" s="37"/>
      <c r="K152" s="36">
        <v>42</v>
      </c>
      <c r="L152" s="39">
        <v>40.799999999999997</v>
      </c>
      <c r="M152" s="35"/>
      <c r="N152" s="39">
        <v>1.5</v>
      </c>
      <c r="O152" s="39">
        <v>1.5</v>
      </c>
      <c r="P152" s="38"/>
      <c r="Q152" s="28">
        <v>26</v>
      </c>
      <c r="R152" s="37"/>
      <c r="S152" s="28">
        <v>48</v>
      </c>
      <c r="T152" s="36"/>
      <c r="U152" s="37"/>
      <c r="V152" s="29">
        <v>28</v>
      </c>
      <c r="W152" s="29">
        <v>22</v>
      </c>
      <c r="X152" s="37"/>
      <c r="Y152" s="34">
        <v>36</v>
      </c>
      <c r="Z152" s="30">
        <v>15</v>
      </c>
      <c r="AA152" s="32">
        <v>76.7</v>
      </c>
      <c r="AB152" s="32">
        <v>95.8</v>
      </c>
      <c r="AC152" s="32">
        <v>2.2999999999999998</v>
      </c>
      <c r="AD152" s="37"/>
      <c r="AE152" s="5">
        <v>45</v>
      </c>
      <c r="AF152" s="5">
        <v>20</v>
      </c>
    </row>
    <row r="153" spans="1:33">
      <c r="A153" s="6">
        <v>585384.42718799994</v>
      </c>
      <c r="B153" s="6">
        <v>7910359.0279470002</v>
      </c>
      <c r="C153" s="6">
        <v>5.0490190000000004</v>
      </c>
      <c r="D153" s="37">
        <v>450</v>
      </c>
      <c r="J153" s="37"/>
      <c r="K153" s="36">
        <v>48</v>
      </c>
      <c r="L153" s="39">
        <v>38.1</v>
      </c>
      <c r="M153" s="35"/>
      <c r="N153" s="39">
        <v>1.5</v>
      </c>
      <c r="O153" s="39">
        <v>1.6</v>
      </c>
      <c r="P153" s="38"/>
      <c r="Q153" s="28">
        <v>29</v>
      </c>
      <c r="R153" s="37"/>
      <c r="S153" s="28">
        <v>50</v>
      </c>
      <c r="T153" s="36"/>
      <c r="U153" s="37"/>
      <c r="V153" s="29">
        <v>29</v>
      </c>
      <c r="W153" s="29">
        <v>20</v>
      </c>
      <c r="X153" s="37"/>
      <c r="Y153" s="34">
        <v>38</v>
      </c>
      <c r="Z153" s="30">
        <v>13</v>
      </c>
      <c r="AA153" s="32"/>
      <c r="AB153" s="32"/>
      <c r="AC153" s="32"/>
      <c r="AD153" s="37"/>
      <c r="AE153" s="5">
        <v>47</v>
      </c>
      <c r="AF153" s="5">
        <v>22</v>
      </c>
    </row>
    <row r="154" spans="1:33">
      <c r="A154" s="6">
        <v>585383.10718799999</v>
      </c>
      <c r="B154" s="6">
        <v>7910361.7079469999</v>
      </c>
      <c r="C154" s="6">
        <v>5.0730399999999998</v>
      </c>
      <c r="D154" s="37">
        <v>453</v>
      </c>
      <c r="J154" s="37"/>
      <c r="K154" s="36">
        <v>47.5</v>
      </c>
      <c r="L154" s="35"/>
      <c r="M154" s="35"/>
      <c r="N154" s="39">
        <v>1.7</v>
      </c>
      <c r="O154" s="39">
        <v>1.5</v>
      </c>
      <c r="P154" s="38"/>
      <c r="Q154" s="28">
        <v>28</v>
      </c>
      <c r="R154" s="37"/>
      <c r="S154" s="28">
        <v>50</v>
      </c>
      <c r="T154" s="36">
        <v>24</v>
      </c>
      <c r="U154" s="37"/>
      <c r="V154" s="29">
        <v>25</v>
      </c>
      <c r="W154" s="29">
        <v>20</v>
      </c>
      <c r="X154" s="37"/>
      <c r="Y154" s="34">
        <v>34</v>
      </c>
      <c r="Z154" s="30"/>
      <c r="AA154" s="32"/>
      <c r="AB154" s="32"/>
      <c r="AC154" s="32"/>
      <c r="AD154" s="37"/>
      <c r="AE154" s="5">
        <v>43</v>
      </c>
      <c r="AF154" s="5">
        <v>20</v>
      </c>
    </row>
    <row r="155" spans="1:33">
      <c r="A155" s="6">
        <v>585381.78718800005</v>
      </c>
      <c r="B155" s="6">
        <v>7910364.3879469996</v>
      </c>
      <c r="C155" s="6">
        <v>5.0382550000000004</v>
      </c>
      <c r="D155" s="37">
        <v>456</v>
      </c>
      <c r="J155" s="37"/>
      <c r="K155" s="36">
        <v>46.5</v>
      </c>
      <c r="L155" s="38">
        <v>28</v>
      </c>
      <c r="M155" s="35"/>
      <c r="N155" s="39">
        <v>1.7</v>
      </c>
      <c r="O155" s="39">
        <v>1.5</v>
      </c>
      <c r="P155" s="38"/>
      <c r="Q155" s="28">
        <v>32</v>
      </c>
      <c r="R155" s="37"/>
      <c r="S155" s="28">
        <v>53</v>
      </c>
      <c r="T155" s="36"/>
      <c r="U155" s="37"/>
      <c r="V155" s="29">
        <v>29</v>
      </c>
      <c r="W155" s="29">
        <v>20</v>
      </c>
      <c r="X155" s="37"/>
      <c r="Y155" s="34">
        <v>40</v>
      </c>
      <c r="Z155" s="30">
        <v>15</v>
      </c>
      <c r="AA155" s="32"/>
      <c r="AB155" s="32"/>
      <c r="AC155" s="32"/>
      <c r="AD155" s="37"/>
      <c r="AE155" s="5">
        <v>48</v>
      </c>
      <c r="AF155" s="5">
        <v>21</v>
      </c>
    </row>
    <row r="156" spans="1:33">
      <c r="A156" s="6">
        <v>585380.50718800002</v>
      </c>
      <c r="B156" s="6">
        <v>7910367.1079470003</v>
      </c>
      <c r="C156" s="6">
        <v>5.0697390000000002</v>
      </c>
      <c r="D156" s="37">
        <v>459</v>
      </c>
      <c r="J156" s="37"/>
      <c r="K156" s="36">
        <v>51</v>
      </c>
      <c r="L156" s="35"/>
      <c r="M156" s="35"/>
      <c r="N156" s="39">
        <v>1.6</v>
      </c>
      <c r="O156" s="39">
        <v>1.5</v>
      </c>
      <c r="P156" s="38"/>
      <c r="Q156" s="28">
        <v>29</v>
      </c>
      <c r="R156" s="37"/>
      <c r="S156" s="28">
        <v>55</v>
      </c>
      <c r="T156" s="36"/>
      <c r="U156" s="37"/>
      <c r="V156" s="29">
        <v>27</v>
      </c>
      <c r="W156" s="29">
        <v>23</v>
      </c>
      <c r="X156" s="37"/>
      <c r="Y156" s="34">
        <v>39</v>
      </c>
      <c r="Z156" s="30">
        <v>15</v>
      </c>
      <c r="AA156" s="32"/>
      <c r="AB156" s="32"/>
      <c r="AC156" s="32"/>
      <c r="AD156" s="37"/>
      <c r="AE156" s="5">
        <v>47</v>
      </c>
      <c r="AF156" s="5">
        <v>232</v>
      </c>
    </row>
    <row r="157" spans="1:33">
      <c r="A157" s="6">
        <v>585379.18718799995</v>
      </c>
      <c r="B157" s="6">
        <v>7910369.787947</v>
      </c>
      <c r="C157" s="6">
        <v>5.0512990000000002</v>
      </c>
      <c r="D157" s="37">
        <v>462</v>
      </c>
      <c r="J157" s="37"/>
      <c r="K157" s="36">
        <v>48</v>
      </c>
      <c r="L157" s="35"/>
      <c r="M157" s="35"/>
      <c r="N157" s="39">
        <v>1.5</v>
      </c>
      <c r="O157" s="39">
        <v>1.5</v>
      </c>
      <c r="P157" s="38"/>
      <c r="Q157" s="28">
        <v>28</v>
      </c>
      <c r="R157" s="37"/>
      <c r="S157" s="28">
        <v>50</v>
      </c>
      <c r="T157" s="36"/>
      <c r="U157" s="37"/>
      <c r="V157" s="29">
        <v>28</v>
      </c>
      <c r="W157" s="29">
        <v>22</v>
      </c>
      <c r="X157" s="37"/>
      <c r="Y157" s="34">
        <v>37</v>
      </c>
      <c r="Z157" s="30">
        <v>15</v>
      </c>
      <c r="AA157" s="32"/>
      <c r="AB157" s="32"/>
      <c r="AC157" s="32"/>
      <c r="AD157" s="37"/>
      <c r="AE157" s="5">
        <v>44</v>
      </c>
      <c r="AF157" s="5">
        <v>23</v>
      </c>
    </row>
    <row r="158" spans="1:33">
      <c r="A158" s="6">
        <v>585377.867188</v>
      </c>
      <c r="B158" s="6">
        <v>7910372.5079469997</v>
      </c>
      <c r="C158" s="6">
        <v>5.0870800000000003</v>
      </c>
      <c r="D158" s="37">
        <v>465</v>
      </c>
      <c r="J158" s="37"/>
      <c r="K158" s="36">
        <v>49</v>
      </c>
      <c r="L158" s="35"/>
      <c r="M158" s="35"/>
      <c r="N158" s="39">
        <v>1.5</v>
      </c>
      <c r="O158" s="39">
        <v>1.5</v>
      </c>
      <c r="P158" s="38"/>
      <c r="Q158" s="28">
        <v>32</v>
      </c>
      <c r="R158" s="37"/>
      <c r="S158" s="28">
        <v>52</v>
      </c>
      <c r="T158" s="36"/>
      <c r="U158" s="37"/>
      <c r="V158" s="29">
        <v>27</v>
      </c>
      <c r="W158" s="29">
        <v>22</v>
      </c>
      <c r="X158" s="37"/>
      <c r="Y158" s="34">
        <v>35</v>
      </c>
      <c r="Z158" s="30">
        <v>13</v>
      </c>
      <c r="AA158" s="32"/>
      <c r="AB158" s="32"/>
      <c r="AC158" s="32"/>
      <c r="AD158" s="37"/>
      <c r="AE158" s="5">
        <v>43</v>
      </c>
      <c r="AF158" s="5">
        <v>18</v>
      </c>
    </row>
    <row r="159" spans="1:33">
      <c r="A159" s="6">
        <v>585376.54718800006</v>
      </c>
      <c r="B159" s="6">
        <v>7910375.1879470004</v>
      </c>
      <c r="C159" s="6">
        <v>5.0804309999999999</v>
      </c>
      <c r="D159" s="37">
        <v>468</v>
      </c>
      <c r="J159" s="37"/>
      <c r="K159" s="36">
        <v>43.5</v>
      </c>
      <c r="L159" s="39">
        <v>40.9</v>
      </c>
      <c r="M159" s="35"/>
      <c r="N159" s="39">
        <v>1.5</v>
      </c>
      <c r="O159" s="39">
        <v>1.5</v>
      </c>
      <c r="P159" s="38"/>
      <c r="Q159" s="28">
        <v>27</v>
      </c>
      <c r="R159" s="37"/>
      <c r="S159" s="28">
        <v>46</v>
      </c>
      <c r="T159" s="36"/>
      <c r="U159" s="37"/>
      <c r="V159" s="29">
        <v>26</v>
      </c>
      <c r="W159" s="29">
        <v>19</v>
      </c>
      <c r="X159" s="37"/>
      <c r="Y159" s="34">
        <v>35</v>
      </c>
      <c r="Z159" s="30">
        <v>14</v>
      </c>
      <c r="AA159" s="32">
        <v>73.2</v>
      </c>
      <c r="AB159" s="32">
        <v>91.5</v>
      </c>
      <c r="AC159" s="32">
        <v>2.8</v>
      </c>
      <c r="AD159" s="37"/>
      <c r="AE159" s="5">
        <v>43</v>
      </c>
      <c r="AF159" s="5">
        <v>18</v>
      </c>
    </row>
    <row r="160" spans="1:33">
      <c r="A160" s="6">
        <v>585375.22718799999</v>
      </c>
      <c r="B160" s="6">
        <v>7910377.9079470001</v>
      </c>
      <c r="C160" s="6">
        <v>5.1598839999999999</v>
      </c>
      <c r="D160" s="37">
        <v>471</v>
      </c>
      <c r="J160" s="37"/>
      <c r="K160" s="36">
        <v>40</v>
      </c>
      <c r="L160" s="39">
        <v>32.6</v>
      </c>
      <c r="M160" s="35"/>
      <c r="N160" s="39">
        <v>1.4</v>
      </c>
      <c r="O160" s="39">
        <v>1.8</v>
      </c>
      <c r="P160" s="38"/>
      <c r="Q160" s="28">
        <v>24</v>
      </c>
      <c r="R160" s="37"/>
      <c r="S160" s="28">
        <v>35</v>
      </c>
      <c r="T160" s="36"/>
      <c r="U160" s="37"/>
      <c r="V160" s="29">
        <v>18</v>
      </c>
      <c r="X160" s="37"/>
      <c r="Y160" s="34">
        <v>24</v>
      </c>
      <c r="Z160" s="30"/>
      <c r="AA160" s="32">
        <v>63.5</v>
      </c>
      <c r="AB160" s="32">
        <v>83.3</v>
      </c>
      <c r="AC160" s="32">
        <v>2.5</v>
      </c>
      <c r="AD160" s="37"/>
      <c r="AE160" s="5">
        <v>28</v>
      </c>
      <c r="AF160" s="5">
        <v>39.200000000000003</v>
      </c>
      <c r="AG160" s="3">
        <v>53.5</v>
      </c>
    </row>
    <row r="161" spans="1:33">
      <c r="A161" s="6">
        <v>585374.66718800005</v>
      </c>
      <c r="B161" s="6">
        <v>7910379.0679470003</v>
      </c>
      <c r="C161" s="6">
        <v>5.2941630000000002</v>
      </c>
      <c r="D161" s="40">
        <v>473</v>
      </c>
      <c r="L161" s="15"/>
      <c r="M161" s="15"/>
      <c r="N161" s="15"/>
      <c r="P161" s="28"/>
      <c r="Q161" s="28">
        <v>20</v>
      </c>
      <c r="S161" s="29">
        <v>15</v>
      </c>
      <c r="T161" s="29"/>
      <c r="V161" s="29"/>
      <c r="Y161" s="34">
        <v>27</v>
      </c>
      <c r="AA161" s="32">
        <v>53.8</v>
      </c>
      <c r="AB161" s="3">
        <v>75.400000000000006</v>
      </c>
      <c r="AC161" s="3">
        <v>2.6</v>
      </c>
      <c r="AE161" s="5">
        <v>30</v>
      </c>
      <c r="AF161" s="5">
        <v>61.3</v>
      </c>
      <c r="AG161" s="3">
        <v>81.599999999999994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3"/>
  <sheetViews>
    <sheetView tabSelected="1" workbookViewId="0">
      <selection activeCell="E131" sqref="E1:E1048576"/>
    </sheetView>
  </sheetViews>
  <sheetFormatPr baseColWidth="10" defaultRowHeight="16" x14ac:dyDescent="0"/>
  <cols>
    <col min="1" max="1" width="10" style="40" customWidth="1"/>
    <col min="2" max="2" width="10.625" style="49"/>
    <col min="3" max="3" width="10.625" style="31"/>
    <col min="4" max="4" width="12.875" style="49" customWidth="1"/>
    <col min="5" max="5" width="12" style="49" customWidth="1"/>
    <col min="6" max="6" width="10" style="40" customWidth="1"/>
    <col min="7" max="7" width="9.375" style="31" customWidth="1"/>
    <col min="8" max="8" width="6.875" style="31" customWidth="1"/>
    <col min="9" max="9" width="7.625" style="31" customWidth="1"/>
    <col min="10" max="10" width="8.625" style="3" customWidth="1"/>
    <col min="11" max="11" width="3.5" style="40" customWidth="1"/>
    <col min="12" max="12" width="9.5" style="34" customWidth="1"/>
    <col min="13" max="13" width="9.375" style="31" customWidth="1"/>
    <col min="14" max="14" width="6.875" style="31" customWidth="1"/>
    <col min="15" max="15" width="7.625" style="31" customWidth="1"/>
    <col min="16" max="16" width="8.5" style="31" customWidth="1"/>
    <col min="17" max="17" width="3.25" customWidth="1"/>
    <col min="19" max="19" width="8.625" customWidth="1"/>
    <col min="20" max="20" width="4.5" customWidth="1"/>
    <col min="21" max="21" width="10.375" customWidth="1"/>
    <col min="22" max="22" width="9.25" customWidth="1"/>
    <col min="23" max="23" width="9.5" style="3" customWidth="1"/>
    <col min="24" max="24" width="9.875" style="3" customWidth="1"/>
    <col min="25" max="25" width="10.625" style="3"/>
    <col min="26" max="26" width="3.625" style="3" customWidth="1"/>
    <col min="27" max="27" width="10.625" style="5"/>
    <col min="28" max="28" width="9.125" style="5" customWidth="1"/>
    <col min="29" max="29" width="9.125" style="3" customWidth="1"/>
    <col min="30" max="30" width="9.625" style="3" customWidth="1"/>
  </cols>
  <sheetData>
    <row r="1" spans="1:30">
      <c r="A1" s="16"/>
      <c r="B1" s="44"/>
      <c r="C1" s="14"/>
      <c r="D1" s="44"/>
      <c r="E1" s="44"/>
      <c r="F1" s="16">
        <v>41182</v>
      </c>
      <c r="G1" s="14"/>
      <c r="H1" s="10"/>
      <c r="I1" s="10"/>
      <c r="K1" s="16"/>
      <c r="L1" s="14">
        <v>41547</v>
      </c>
      <c r="M1" s="14"/>
      <c r="N1" s="10"/>
      <c r="O1" s="10"/>
      <c r="P1" s="10"/>
      <c r="R1" s="14">
        <v>41822</v>
      </c>
      <c r="U1" s="14">
        <v>41867</v>
      </c>
      <c r="V1" s="14"/>
      <c r="W1" s="10"/>
      <c r="X1" s="10"/>
      <c r="AA1" s="14">
        <v>41905</v>
      </c>
      <c r="AB1" s="45"/>
      <c r="AC1" s="10"/>
      <c r="AD1" s="10"/>
    </row>
    <row r="2" spans="1:30" s="48" customFormat="1" ht="48">
      <c r="A2" s="19" t="s">
        <v>66</v>
      </c>
      <c r="B2" s="46" t="s">
        <v>61</v>
      </c>
      <c r="C2" s="47" t="s">
        <v>62</v>
      </c>
      <c r="D2" s="46" t="s">
        <v>68</v>
      </c>
      <c r="E2" s="46" t="s">
        <v>91</v>
      </c>
      <c r="F2" s="20" t="s">
        <v>33</v>
      </c>
      <c r="G2" s="47" t="s">
        <v>65</v>
      </c>
      <c r="H2" s="47" t="s">
        <v>3</v>
      </c>
      <c r="I2" s="47" t="s">
        <v>2</v>
      </c>
      <c r="J2" s="47" t="s">
        <v>69</v>
      </c>
      <c r="K2" s="20"/>
      <c r="L2" s="20" t="s">
        <v>33</v>
      </c>
      <c r="M2" s="47" t="s">
        <v>64</v>
      </c>
      <c r="N2" s="47" t="s">
        <v>3</v>
      </c>
      <c r="O2" s="47" t="s">
        <v>2</v>
      </c>
      <c r="P2" s="47" t="s">
        <v>32</v>
      </c>
      <c r="R2" s="20" t="s">
        <v>33</v>
      </c>
      <c r="S2" s="21" t="s">
        <v>22</v>
      </c>
      <c r="U2" s="20" t="s">
        <v>33</v>
      </c>
      <c r="V2" s="21" t="s">
        <v>65</v>
      </c>
      <c r="W2" s="47" t="s">
        <v>3</v>
      </c>
      <c r="X2" s="47" t="s">
        <v>2</v>
      </c>
      <c r="Y2" s="47" t="s">
        <v>39</v>
      </c>
      <c r="Z2" s="47"/>
      <c r="AA2" s="20" t="s">
        <v>33</v>
      </c>
      <c r="AB2" s="21" t="s">
        <v>65</v>
      </c>
      <c r="AC2" s="47" t="s">
        <v>3</v>
      </c>
      <c r="AD2" s="47" t="s">
        <v>2</v>
      </c>
    </row>
    <row r="3" spans="1:30">
      <c r="A3" s="25">
        <v>0</v>
      </c>
      <c r="B3" s="49">
        <v>585885.51269999996</v>
      </c>
      <c r="C3" s="49">
        <v>7910199.0609999998</v>
      </c>
      <c r="D3" s="49">
        <v>5.37</v>
      </c>
      <c r="E3" s="49" t="s">
        <v>92</v>
      </c>
      <c r="F3" s="50">
        <v>44</v>
      </c>
      <c r="G3" s="34"/>
      <c r="H3" s="31">
        <v>24.4</v>
      </c>
      <c r="J3" s="3">
        <v>2.2999999999999998</v>
      </c>
      <c r="K3" s="50"/>
      <c r="L3" s="34">
        <v>44</v>
      </c>
      <c r="M3" s="34">
        <v>0</v>
      </c>
      <c r="N3" s="31">
        <v>17.100000000000001</v>
      </c>
      <c r="O3" s="31">
        <v>29.6</v>
      </c>
      <c r="P3" s="34"/>
      <c r="R3">
        <v>21</v>
      </c>
      <c r="U3">
        <v>38</v>
      </c>
      <c r="W3" s="3">
        <v>16.7</v>
      </c>
      <c r="X3" s="3">
        <v>29.2</v>
      </c>
      <c r="Y3" s="3">
        <v>2.2000000000000002</v>
      </c>
      <c r="AA3" s="5">
        <v>37</v>
      </c>
      <c r="AC3" s="3">
        <v>10.1</v>
      </c>
      <c r="AD3" s="3">
        <v>20.2</v>
      </c>
    </row>
    <row r="4" spans="1:30">
      <c r="A4" s="25">
        <v>3</v>
      </c>
      <c r="B4" s="49">
        <v>585883.19473500003</v>
      </c>
      <c r="C4" s="49">
        <v>7910200.9660239993</v>
      </c>
      <c r="D4" s="49">
        <v>5.1378950000000003</v>
      </c>
      <c r="E4" s="49" t="s">
        <v>92</v>
      </c>
      <c r="F4" s="50">
        <v>44</v>
      </c>
      <c r="G4" s="34"/>
      <c r="H4" s="31">
        <v>27.5</v>
      </c>
      <c r="J4" s="3">
        <v>2.2000000000000002</v>
      </c>
      <c r="K4" s="50"/>
      <c r="L4" s="34">
        <v>39</v>
      </c>
      <c r="M4" s="33">
        <v>6</v>
      </c>
      <c r="N4" s="31">
        <v>21</v>
      </c>
      <c r="O4" s="31">
        <v>34.6</v>
      </c>
      <c r="P4" s="34"/>
      <c r="R4">
        <v>14</v>
      </c>
      <c r="U4">
        <v>35</v>
      </c>
      <c r="W4" s="3">
        <v>25.4</v>
      </c>
      <c r="X4" s="3">
        <v>39.200000000000003</v>
      </c>
      <c r="Y4" s="3">
        <v>2.2000000000000002</v>
      </c>
      <c r="AA4" s="5">
        <v>40</v>
      </c>
      <c r="AC4" s="3">
        <v>9.3000000000000007</v>
      </c>
      <c r="AD4" s="3">
        <v>18.399999999999999</v>
      </c>
    </row>
    <row r="5" spans="1:30">
      <c r="A5" s="25">
        <v>6</v>
      </c>
      <c r="B5" s="49">
        <v>585880.87677000009</v>
      </c>
      <c r="C5" s="49">
        <v>7910202.8710479988</v>
      </c>
      <c r="D5" s="49">
        <v>4.9467679999999996</v>
      </c>
      <c r="E5" s="49" t="s">
        <v>48</v>
      </c>
      <c r="F5" s="50">
        <v>46</v>
      </c>
      <c r="G5" s="34"/>
      <c r="H5" s="31">
        <v>43.9</v>
      </c>
      <c r="J5" s="3">
        <v>2.1</v>
      </c>
      <c r="K5" s="50"/>
      <c r="L5" s="34">
        <v>41</v>
      </c>
      <c r="M5" s="33">
        <v>7</v>
      </c>
      <c r="N5" s="31">
        <v>19.600000000000001</v>
      </c>
      <c r="O5" s="31">
        <v>32.799999999999997</v>
      </c>
      <c r="P5" s="34" t="s">
        <v>40</v>
      </c>
      <c r="R5">
        <v>17</v>
      </c>
      <c r="U5">
        <v>34</v>
      </c>
      <c r="W5" s="3">
        <v>64</v>
      </c>
      <c r="X5" s="3">
        <v>83.7</v>
      </c>
      <c r="Y5" s="3">
        <v>2</v>
      </c>
      <c r="AA5" s="5">
        <v>38</v>
      </c>
      <c r="AC5" s="3">
        <v>41.6</v>
      </c>
      <c r="AD5" s="3">
        <v>64</v>
      </c>
    </row>
    <row r="6" spans="1:30">
      <c r="A6" s="25">
        <v>9</v>
      </c>
      <c r="B6" s="49">
        <v>585878.55880500015</v>
      </c>
      <c r="C6" s="49">
        <v>7910204.7760719983</v>
      </c>
      <c r="D6" s="49">
        <v>4.885319</v>
      </c>
      <c r="E6" s="49" t="s">
        <v>48</v>
      </c>
      <c r="F6" s="50">
        <v>36</v>
      </c>
      <c r="G6" s="34">
        <v>15</v>
      </c>
      <c r="J6" s="3">
        <v>2.5</v>
      </c>
      <c r="K6" s="50"/>
      <c r="L6" s="34">
        <v>50</v>
      </c>
      <c r="M6" s="33">
        <v>13</v>
      </c>
      <c r="N6" s="31">
        <v>88.5</v>
      </c>
      <c r="O6" s="31">
        <v>99.9</v>
      </c>
      <c r="P6" s="34" t="s">
        <v>40</v>
      </c>
      <c r="R6">
        <v>34</v>
      </c>
      <c r="S6">
        <v>21</v>
      </c>
      <c r="U6">
        <v>39</v>
      </c>
      <c r="V6">
        <v>17</v>
      </c>
      <c r="W6" s="3">
        <v>74.7</v>
      </c>
      <c r="X6" s="3">
        <v>93.4</v>
      </c>
      <c r="Y6" s="3">
        <v>2.6</v>
      </c>
      <c r="AA6" s="5">
        <v>50</v>
      </c>
      <c r="AB6" s="5">
        <v>20</v>
      </c>
    </row>
    <row r="7" spans="1:30">
      <c r="A7" s="25">
        <v>12</v>
      </c>
      <c r="B7" s="49">
        <v>585876.24084000022</v>
      </c>
      <c r="C7" s="49">
        <v>7910206.6810959978</v>
      </c>
      <c r="D7" s="49">
        <v>5.12</v>
      </c>
      <c r="E7" s="49" t="s">
        <v>92</v>
      </c>
      <c r="F7" s="50">
        <v>46</v>
      </c>
      <c r="G7" s="34"/>
      <c r="H7" s="31">
        <v>28.5</v>
      </c>
      <c r="J7" s="3">
        <v>2.2999999999999998</v>
      </c>
      <c r="K7" s="50"/>
      <c r="L7" s="34">
        <v>42</v>
      </c>
      <c r="M7" s="33">
        <v>9</v>
      </c>
      <c r="N7" s="31">
        <v>20</v>
      </c>
      <c r="O7" s="31">
        <v>33.299999999999997</v>
      </c>
      <c r="P7" s="34"/>
      <c r="R7">
        <v>19</v>
      </c>
      <c r="U7">
        <v>33</v>
      </c>
      <c r="W7" s="3">
        <v>30.9</v>
      </c>
      <c r="X7" s="3">
        <v>48.3</v>
      </c>
      <c r="Y7" s="3">
        <v>2.5</v>
      </c>
      <c r="AA7" s="5">
        <v>39</v>
      </c>
      <c r="AC7" s="3">
        <v>11.3</v>
      </c>
      <c r="AD7" s="3">
        <v>22.3</v>
      </c>
    </row>
    <row r="8" spans="1:30">
      <c r="A8" s="25">
        <v>15</v>
      </c>
      <c r="B8" s="49">
        <v>585873.92287500028</v>
      </c>
      <c r="C8" s="49">
        <v>7910208.5861199973</v>
      </c>
      <c r="D8" s="49">
        <v>5.1841670000000004</v>
      </c>
      <c r="E8" s="49" t="s">
        <v>92</v>
      </c>
      <c r="F8" s="50">
        <v>39</v>
      </c>
      <c r="G8" s="34"/>
      <c r="H8" s="31">
        <v>13.6</v>
      </c>
      <c r="J8" s="3">
        <v>2.1</v>
      </c>
      <c r="K8" s="50"/>
      <c r="L8" s="34">
        <v>35</v>
      </c>
      <c r="M8" s="33">
        <v>6</v>
      </c>
      <c r="N8" s="31">
        <v>17.899999999999999</v>
      </c>
      <c r="O8" s="31">
        <v>30.7</v>
      </c>
      <c r="P8" s="34"/>
      <c r="R8">
        <v>13</v>
      </c>
      <c r="U8">
        <v>28</v>
      </c>
      <c r="W8" s="3">
        <v>24.1</v>
      </c>
      <c r="X8" s="3">
        <v>37.9</v>
      </c>
      <c r="Y8" s="3">
        <v>1.7</v>
      </c>
      <c r="AA8" s="5">
        <v>28</v>
      </c>
      <c r="AC8" s="3">
        <v>13.3</v>
      </c>
      <c r="AD8" s="3">
        <v>25.5</v>
      </c>
    </row>
    <row r="9" spans="1:30">
      <c r="A9" s="25">
        <v>18</v>
      </c>
      <c r="B9" s="49">
        <v>585871.60491000034</v>
      </c>
      <c r="C9" s="49">
        <v>7910210.4911439968</v>
      </c>
      <c r="D9" s="49">
        <v>4.9247420000000002</v>
      </c>
      <c r="E9" s="49" t="s">
        <v>48</v>
      </c>
      <c r="F9" s="50">
        <v>40</v>
      </c>
      <c r="G9" s="34"/>
      <c r="J9" s="3">
        <v>2.2000000000000002</v>
      </c>
      <c r="K9" s="50"/>
      <c r="L9" s="34">
        <v>44</v>
      </c>
      <c r="M9" s="33">
        <v>12</v>
      </c>
      <c r="N9" s="31">
        <v>17.899999999999999</v>
      </c>
      <c r="O9" s="31">
        <v>30.6</v>
      </c>
      <c r="P9" s="34" t="s">
        <v>41</v>
      </c>
      <c r="R9">
        <v>27</v>
      </c>
      <c r="S9">
        <v>10</v>
      </c>
      <c r="U9">
        <v>39</v>
      </c>
      <c r="W9" s="3">
        <v>73.599999999999994</v>
      </c>
      <c r="X9" s="3">
        <v>92</v>
      </c>
      <c r="Y9" s="3">
        <v>2.2000000000000002</v>
      </c>
      <c r="AA9" s="5">
        <v>42</v>
      </c>
      <c r="AB9" s="5">
        <v>10</v>
      </c>
      <c r="AC9" s="3">
        <v>29</v>
      </c>
      <c r="AD9" s="3">
        <v>46.2</v>
      </c>
    </row>
    <row r="10" spans="1:30">
      <c r="A10" s="25">
        <v>21</v>
      </c>
      <c r="B10" s="49">
        <v>585869.28694500041</v>
      </c>
      <c r="C10" s="49">
        <v>7910212.3961679963</v>
      </c>
      <c r="D10" s="49">
        <v>4.9358789999999999</v>
      </c>
      <c r="E10" s="49" t="s">
        <v>70</v>
      </c>
      <c r="F10" s="50">
        <v>34</v>
      </c>
      <c r="G10" s="34"/>
      <c r="H10" s="31">
        <v>56.3</v>
      </c>
      <c r="J10" s="3">
        <v>1.9</v>
      </c>
      <c r="K10" s="50"/>
      <c r="L10" s="34">
        <v>37</v>
      </c>
      <c r="M10" s="33">
        <v>21</v>
      </c>
      <c r="N10" s="31">
        <v>23.3</v>
      </c>
      <c r="O10" s="31">
        <v>37.299999999999997</v>
      </c>
      <c r="P10" s="34" t="s">
        <v>42</v>
      </c>
      <c r="R10">
        <v>24</v>
      </c>
      <c r="U10">
        <v>35</v>
      </c>
      <c r="W10" s="3">
        <v>66.5</v>
      </c>
      <c r="X10" s="3">
        <v>85.7</v>
      </c>
      <c r="Y10" s="3">
        <v>2.2000000000000002</v>
      </c>
      <c r="AA10" s="5">
        <v>33</v>
      </c>
      <c r="AC10" s="3">
        <v>34.5</v>
      </c>
      <c r="AD10" s="3">
        <v>54.1</v>
      </c>
    </row>
    <row r="11" spans="1:30">
      <c r="A11" s="25">
        <v>24</v>
      </c>
      <c r="B11" s="49">
        <v>585866.96898000047</v>
      </c>
      <c r="C11" s="49">
        <v>7910214.3011919959</v>
      </c>
      <c r="D11" s="49">
        <v>4.947527</v>
      </c>
      <c r="E11" s="49" t="s">
        <v>70</v>
      </c>
      <c r="F11" s="50">
        <v>34</v>
      </c>
      <c r="G11" s="34"/>
      <c r="H11" s="31">
        <v>48.4</v>
      </c>
      <c r="J11" s="3">
        <v>2.1</v>
      </c>
      <c r="K11" s="50"/>
      <c r="L11" s="34">
        <v>33</v>
      </c>
      <c r="M11" s="33">
        <v>18</v>
      </c>
      <c r="N11" s="31">
        <v>16.2</v>
      </c>
      <c r="O11" s="31">
        <v>28.7</v>
      </c>
      <c r="P11" s="34"/>
      <c r="R11">
        <v>12</v>
      </c>
      <c r="U11">
        <v>26</v>
      </c>
      <c r="W11" s="3">
        <v>42.7</v>
      </c>
      <c r="X11" s="3">
        <v>64.599999999999994</v>
      </c>
      <c r="Y11" s="3">
        <v>1.5</v>
      </c>
      <c r="AA11" s="5">
        <v>30</v>
      </c>
      <c r="AC11" s="3">
        <v>26.9</v>
      </c>
      <c r="AD11" s="3">
        <v>41.9</v>
      </c>
    </row>
    <row r="12" spans="1:30">
      <c r="A12" s="25">
        <v>27</v>
      </c>
      <c r="B12" s="49">
        <v>585864.65101500053</v>
      </c>
      <c r="C12" s="49">
        <v>7910216.2062159954</v>
      </c>
      <c r="D12" s="49">
        <v>5.1670670000000003</v>
      </c>
      <c r="E12" s="49" t="s">
        <v>92</v>
      </c>
      <c r="F12" s="50">
        <v>45</v>
      </c>
      <c r="G12" s="34"/>
      <c r="H12" s="31">
        <v>39.299999999999997</v>
      </c>
      <c r="J12" s="3">
        <v>2.1</v>
      </c>
      <c r="K12" s="50"/>
      <c r="L12" s="34">
        <v>40</v>
      </c>
      <c r="M12" s="33">
        <v>12</v>
      </c>
      <c r="N12" s="31">
        <v>21.6</v>
      </c>
      <c r="O12" s="31">
        <v>35.4</v>
      </c>
      <c r="P12" s="34"/>
      <c r="R12">
        <v>11</v>
      </c>
      <c r="U12">
        <v>31</v>
      </c>
      <c r="W12" s="3">
        <v>23.9</v>
      </c>
      <c r="X12" s="3">
        <v>37.799999999999997</v>
      </c>
      <c r="Y12" s="3">
        <v>1.4</v>
      </c>
      <c r="AA12" s="5">
        <v>33</v>
      </c>
      <c r="AC12" s="3">
        <v>12.3</v>
      </c>
      <c r="AD12" s="3">
        <v>24.1</v>
      </c>
    </row>
    <row r="13" spans="1:30">
      <c r="A13" s="25">
        <v>30</v>
      </c>
      <c r="B13" s="49">
        <v>585862.3330500006</v>
      </c>
      <c r="C13" s="49">
        <v>7910218.1112399949</v>
      </c>
      <c r="D13" s="49">
        <v>5.0880099999999997</v>
      </c>
      <c r="E13" s="49" t="s">
        <v>92</v>
      </c>
      <c r="F13" s="50">
        <v>32</v>
      </c>
      <c r="G13" s="34"/>
      <c r="H13" s="31">
        <v>55.1</v>
      </c>
      <c r="J13" s="3">
        <v>2.1</v>
      </c>
      <c r="K13" s="50"/>
      <c r="L13" s="34">
        <v>29</v>
      </c>
      <c r="M13" s="33">
        <v>13</v>
      </c>
      <c r="N13" s="31">
        <v>37.1</v>
      </c>
      <c r="O13" s="31">
        <v>58.9</v>
      </c>
      <c r="P13" s="34" t="s">
        <v>43</v>
      </c>
      <c r="R13">
        <v>18</v>
      </c>
      <c r="U13">
        <v>29</v>
      </c>
      <c r="W13" s="3">
        <v>69.7</v>
      </c>
      <c r="X13" s="3">
        <v>88.2</v>
      </c>
      <c r="Y13" s="3">
        <v>1.8</v>
      </c>
      <c r="AA13" s="5">
        <v>25</v>
      </c>
      <c r="AC13" s="3">
        <v>21.7</v>
      </c>
      <c r="AD13" s="3">
        <v>35.5</v>
      </c>
    </row>
    <row r="14" spans="1:30">
      <c r="A14" s="25">
        <v>33</v>
      </c>
      <c r="B14" s="49">
        <v>585860.01508500066</v>
      </c>
      <c r="C14" s="49">
        <v>7910220.0162639944</v>
      </c>
      <c r="D14" s="49">
        <v>4.9822319999999998</v>
      </c>
      <c r="E14" s="49" t="s">
        <v>48</v>
      </c>
      <c r="F14" s="50">
        <v>39</v>
      </c>
      <c r="G14" s="34"/>
      <c r="J14" s="3">
        <v>2.2000000000000002</v>
      </c>
      <c r="K14" s="50"/>
      <c r="L14" s="34">
        <v>35</v>
      </c>
      <c r="M14" s="33">
        <v>23</v>
      </c>
      <c r="N14" s="31">
        <v>30.7</v>
      </c>
      <c r="O14" s="31">
        <v>17.899999999999999</v>
      </c>
      <c r="P14" s="34" t="s">
        <v>43</v>
      </c>
      <c r="R14">
        <v>25</v>
      </c>
      <c r="U14">
        <v>31</v>
      </c>
      <c r="W14" s="3">
        <v>68</v>
      </c>
      <c r="X14" s="3">
        <v>86.9</v>
      </c>
      <c r="Y14" s="3">
        <v>1.8</v>
      </c>
      <c r="AA14" s="5">
        <v>32</v>
      </c>
      <c r="AC14" s="3">
        <v>16.399999999999999</v>
      </c>
      <c r="AD14" s="3">
        <v>28.9</v>
      </c>
    </row>
    <row r="15" spans="1:30">
      <c r="A15" s="25">
        <v>36</v>
      </c>
      <c r="B15" s="49">
        <v>585857.69712000072</v>
      </c>
      <c r="C15" s="49">
        <v>7910221.9212879939</v>
      </c>
      <c r="D15" s="49">
        <v>5.1561389999999996</v>
      </c>
      <c r="E15" s="49" t="s">
        <v>92</v>
      </c>
      <c r="F15" s="50">
        <v>43</v>
      </c>
      <c r="G15" s="34"/>
      <c r="H15" s="31">
        <v>43.7</v>
      </c>
      <c r="J15" s="3">
        <v>1.9</v>
      </c>
      <c r="K15" s="50"/>
      <c r="L15" s="34">
        <v>35</v>
      </c>
      <c r="M15" s="33">
        <v>17</v>
      </c>
      <c r="N15" s="31">
        <v>19.899999999999999</v>
      </c>
      <c r="O15" s="31">
        <v>33.200000000000003</v>
      </c>
      <c r="P15" s="34"/>
      <c r="R15">
        <v>23</v>
      </c>
      <c r="U15">
        <v>33</v>
      </c>
      <c r="W15" s="3">
        <v>44.7</v>
      </c>
      <c r="X15" s="3">
        <v>67.3</v>
      </c>
      <c r="Y15" s="3">
        <v>1.9</v>
      </c>
      <c r="AA15" s="5">
        <v>36</v>
      </c>
      <c r="AC15" s="3">
        <v>22.3</v>
      </c>
      <c r="AD15" s="3">
        <v>36.1</v>
      </c>
    </row>
    <row r="16" spans="1:30">
      <c r="A16" s="25">
        <v>39</v>
      </c>
      <c r="B16" s="49">
        <v>585855.37915500079</v>
      </c>
      <c r="C16" s="49">
        <v>7910223.8263119934</v>
      </c>
      <c r="D16" s="49">
        <v>5.2860870000000002</v>
      </c>
      <c r="E16" s="49" t="s">
        <v>92</v>
      </c>
      <c r="F16" s="50">
        <v>47</v>
      </c>
      <c r="G16" s="34"/>
      <c r="H16" s="31">
        <v>26.3</v>
      </c>
      <c r="J16" s="3">
        <v>1.9</v>
      </c>
      <c r="K16" s="50"/>
      <c r="L16" s="34">
        <v>43</v>
      </c>
      <c r="M16" s="33">
        <v>8</v>
      </c>
      <c r="N16" s="31">
        <v>16.600000000000001</v>
      </c>
      <c r="O16" s="31">
        <v>29.1</v>
      </c>
      <c r="P16" s="34"/>
      <c r="R16">
        <v>22</v>
      </c>
      <c r="U16">
        <v>42</v>
      </c>
      <c r="W16" s="3">
        <v>27.6</v>
      </c>
      <c r="X16" s="3">
        <v>15.3</v>
      </c>
      <c r="Y16" s="3">
        <v>2.2000000000000002</v>
      </c>
      <c r="AA16" s="5">
        <v>45</v>
      </c>
      <c r="AC16" s="3">
        <v>14</v>
      </c>
      <c r="AD16" s="3">
        <v>26.2</v>
      </c>
    </row>
    <row r="17" spans="1:30">
      <c r="A17" s="25">
        <v>42</v>
      </c>
      <c r="B17" s="49">
        <v>585853.06119000085</v>
      </c>
      <c r="C17" s="49">
        <v>7910225.7313359929</v>
      </c>
      <c r="D17" s="49">
        <v>5.1654150000000003</v>
      </c>
      <c r="E17" s="49" t="s">
        <v>71</v>
      </c>
      <c r="F17" s="50">
        <v>45</v>
      </c>
      <c r="G17" s="34"/>
      <c r="H17" s="31">
        <v>46.9</v>
      </c>
      <c r="J17" s="3">
        <v>2.2000000000000002</v>
      </c>
      <c r="K17" s="50"/>
      <c r="L17" s="34">
        <v>44</v>
      </c>
      <c r="M17" s="33">
        <v>11</v>
      </c>
      <c r="N17" s="31">
        <v>16</v>
      </c>
      <c r="O17" s="31">
        <v>28.4</v>
      </c>
      <c r="P17" s="34"/>
      <c r="R17">
        <v>23</v>
      </c>
      <c r="U17">
        <v>38</v>
      </c>
      <c r="W17" s="3">
        <v>43.1</v>
      </c>
      <c r="X17" s="3">
        <v>65.599999999999994</v>
      </c>
      <c r="Y17" s="3">
        <v>2.7</v>
      </c>
      <c r="AA17" s="5">
        <v>39</v>
      </c>
      <c r="AC17" s="3">
        <v>17.5</v>
      </c>
      <c r="AD17" s="3">
        <v>30.1</v>
      </c>
    </row>
    <row r="18" spans="1:30">
      <c r="A18" s="25">
        <v>45</v>
      </c>
      <c r="B18" s="49">
        <v>585850.74322500092</v>
      </c>
      <c r="C18" s="49">
        <v>7910227.6363599924</v>
      </c>
      <c r="D18" s="49">
        <v>5.08</v>
      </c>
      <c r="E18" s="49" t="s">
        <v>72</v>
      </c>
      <c r="F18" s="50">
        <v>37</v>
      </c>
      <c r="G18" s="34">
        <v>20</v>
      </c>
      <c r="J18" s="3">
        <v>2.7</v>
      </c>
      <c r="K18" s="50"/>
      <c r="L18" s="34">
        <v>54</v>
      </c>
      <c r="M18" s="33">
        <v>10</v>
      </c>
      <c r="P18" s="34" t="s">
        <v>43</v>
      </c>
      <c r="R18">
        <v>40</v>
      </c>
      <c r="S18">
        <v>23</v>
      </c>
      <c r="U18">
        <v>45</v>
      </c>
      <c r="V18">
        <v>14</v>
      </c>
      <c r="W18" s="3">
        <v>75.099999999999994</v>
      </c>
      <c r="X18" s="3">
        <v>93.9</v>
      </c>
      <c r="Y18" s="3">
        <v>2.8</v>
      </c>
      <c r="AA18" s="5">
        <v>56</v>
      </c>
      <c r="AB18" s="5">
        <v>20</v>
      </c>
    </row>
    <row r="19" spans="1:30">
      <c r="A19" s="25">
        <v>48</v>
      </c>
      <c r="B19" s="49">
        <v>585848.42526000098</v>
      </c>
      <c r="C19" s="49">
        <v>7910229.5413839919</v>
      </c>
      <c r="D19" s="49">
        <v>5.26</v>
      </c>
      <c r="E19" s="49" t="s">
        <v>92</v>
      </c>
      <c r="F19" s="50">
        <v>42</v>
      </c>
      <c r="G19" s="34"/>
      <c r="H19" s="31">
        <v>30</v>
      </c>
      <c r="J19" s="3">
        <v>1.9</v>
      </c>
      <c r="K19" s="50"/>
      <c r="L19" s="34">
        <v>42</v>
      </c>
      <c r="M19" s="33">
        <v>10</v>
      </c>
      <c r="N19" s="31">
        <v>20.5</v>
      </c>
      <c r="O19" s="31">
        <v>34.1</v>
      </c>
      <c r="P19" s="34"/>
      <c r="R19">
        <v>16</v>
      </c>
      <c r="U19">
        <v>34</v>
      </c>
      <c r="W19" s="3">
        <v>37.4</v>
      </c>
      <c r="X19" s="3">
        <v>59.5</v>
      </c>
      <c r="Y19" s="3">
        <v>2.2000000000000002</v>
      </c>
      <c r="AA19" s="5">
        <v>37</v>
      </c>
      <c r="AC19" s="3">
        <v>23.6</v>
      </c>
      <c r="AD19" s="3">
        <v>37.6</v>
      </c>
    </row>
    <row r="20" spans="1:30">
      <c r="A20" s="25">
        <v>51</v>
      </c>
      <c r="B20" s="49">
        <v>585846.10729500104</v>
      </c>
      <c r="C20" s="49">
        <v>7910231.4464079915</v>
      </c>
      <c r="D20" s="49">
        <v>5.179792</v>
      </c>
      <c r="E20" s="49" t="s">
        <v>92</v>
      </c>
      <c r="F20" s="50">
        <v>40</v>
      </c>
      <c r="G20" s="34"/>
      <c r="H20" s="31">
        <v>34.4</v>
      </c>
      <c r="J20" s="3">
        <v>1.9</v>
      </c>
      <c r="K20" s="50"/>
      <c r="L20" s="34">
        <v>41</v>
      </c>
      <c r="M20" s="33">
        <v>13</v>
      </c>
      <c r="N20" s="31">
        <v>16.8</v>
      </c>
      <c r="O20" s="31">
        <v>29.3</v>
      </c>
      <c r="P20" s="34"/>
      <c r="R20">
        <v>27</v>
      </c>
      <c r="U20">
        <v>34</v>
      </c>
      <c r="W20" s="3">
        <v>32.700000000000003</v>
      </c>
      <c r="X20" s="3">
        <v>50.8</v>
      </c>
      <c r="Y20" s="3">
        <v>2.1</v>
      </c>
      <c r="AA20" s="5">
        <v>36</v>
      </c>
      <c r="AC20" s="3">
        <v>29.8</v>
      </c>
      <c r="AD20" s="3">
        <v>47.1</v>
      </c>
    </row>
    <row r="21" spans="1:30">
      <c r="A21" s="25">
        <v>54</v>
      </c>
      <c r="B21" s="49">
        <v>585843.78933000111</v>
      </c>
      <c r="C21" s="49">
        <v>7910233.351431991</v>
      </c>
      <c r="D21" s="49">
        <v>5.4777490000000002</v>
      </c>
      <c r="E21" s="49" t="s">
        <v>92</v>
      </c>
      <c r="F21" s="50">
        <v>38</v>
      </c>
      <c r="G21" s="34"/>
      <c r="H21" s="31">
        <v>33.700000000000003</v>
      </c>
      <c r="J21" s="3">
        <v>1.9</v>
      </c>
      <c r="K21" s="50"/>
      <c r="L21" s="34">
        <v>39</v>
      </c>
      <c r="M21" s="33">
        <v>3</v>
      </c>
      <c r="N21" s="31">
        <v>19.7</v>
      </c>
      <c r="O21" s="31">
        <v>33</v>
      </c>
      <c r="P21" s="34"/>
      <c r="R21">
        <v>20</v>
      </c>
      <c r="U21">
        <v>31</v>
      </c>
      <c r="W21" s="3">
        <v>29.5</v>
      </c>
      <c r="X21" s="3">
        <v>46.8</v>
      </c>
      <c r="Y21" s="3">
        <v>2</v>
      </c>
      <c r="AA21" s="5">
        <v>35</v>
      </c>
      <c r="AC21" s="3">
        <v>21.1</v>
      </c>
      <c r="AD21" s="3">
        <v>34.799999999999997</v>
      </c>
    </row>
    <row r="22" spans="1:30">
      <c r="A22" s="25">
        <v>57</v>
      </c>
      <c r="B22" s="49">
        <v>585841.47136500117</v>
      </c>
      <c r="C22" s="49">
        <v>7910235.2564559905</v>
      </c>
      <c r="D22" s="49">
        <v>5.1385370000000004</v>
      </c>
      <c r="E22" s="49" t="s">
        <v>73</v>
      </c>
      <c r="F22" s="50">
        <v>32</v>
      </c>
      <c r="G22" s="34"/>
      <c r="H22" s="31">
        <v>48.5</v>
      </c>
      <c r="J22" s="3">
        <v>1.9</v>
      </c>
      <c r="K22" s="50"/>
      <c r="L22" s="34">
        <v>35</v>
      </c>
      <c r="M22" s="33">
        <v>19</v>
      </c>
      <c r="N22" s="31">
        <v>13.6</v>
      </c>
      <c r="O22" s="31">
        <v>25.1</v>
      </c>
      <c r="P22" s="34"/>
      <c r="R22">
        <v>25</v>
      </c>
      <c r="U22">
        <v>33</v>
      </c>
      <c r="W22" s="3">
        <v>16.2</v>
      </c>
      <c r="X22" s="3">
        <v>22.1</v>
      </c>
      <c r="Y22" s="3">
        <v>2.2000000000000002</v>
      </c>
      <c r="AA22" s="5">
        <v>32</v>
      </c>
      <c r="AC22" s="3">
        <v>28</v>
      </c>
      <c r="AD22" s="3">
        <v>45.1</v>
      </c>
    </row>
    <row r="23" spans="1:30">
      <c r="A23" s="25">
        <v>60</v>
      </c>
      <c r="B23" s="49">
        <v>585839.15340000123</v>
      </c>
      <c r="C23" s="49">
        <v>7910237.16147999</v>
      </c>
      <c r="D23" s="49">
        <v>5.3569899999999997</v>
      </c>
      <c r="E23" s="49" t="s">
        <v>92</v>
      </c>
      <c r="F23" s="50">
        <v>35</v>
      </c>
      <c r="G23" s="34"/>
      <c r="H23" s="31">
        <v>23.3</v>
      </c>
      <c r="J23" s="3">
        <v>1.9</v>
      </c>
      <c r="K23" s="50"/>
      <c r="L23" s="34">
        <v>35</v>
      </c>
      <c r="M23" s="33">
        <v>10</v>
      </c>
      <c r="N23" s="31">
        <v>23</v>
      </c>
      <c r="O23" s="31">
        <v>36.9</v>
      </c>
      <c r="P23" s="34"/>
      <c r="R23">
        <v>17</v>
      </c>
      <c r="U23">
        <v>28</v>
      </c>
      <c r="W23" s="3">
        <v>25</v>
      </c>
      <c r="X23" s="3">
        <v>38.799999999999997</v>
      </c>
      <c r="Y23" s="3">
        <v>1.4</v>
      </c>
      <c r="AA23" s="5">
        <v>31</v>
      </c>
      <c r="AC23" s="3">
        <v>18.100000000000001</v>
      </c>
      <c r="AD23" s="3">
        <v>30.9</v>
      </c>
    </row>
    <row r="24" spans="1:30">
      <c r="A24" s="25">
        <v>63</v>
      </c>
      <c r="B24" s="49">
        <v>585836.8354350013</v>
      </c>
      <c r="C24" s="49">
        <v>7910239.0665039895</v>
      </c>
      <c r="D24" s="49">
        <v>5.3141309999999997</v>
      </c>
      <c r="E24" s="49" t="s">
        <v>92</v>
      </c>
      <c r="F24" s="50">
        <v>51</v>
      </c>
      <c r="G24" s="34"/>
      <c r="H24" s="31">
        <v>28.6</v>
      </c>
      <c r="J24" s="3">
        <v>2.2999999999999998</v>
      </c>
      <c r="K24" s="50"/>
      <c r="L24" s="34">
        <v>39</v>
      </c>
      <c r="M24" s="33">
        <v>6</v>
      </c>
      <c r="N24" s="31">
        <v>14.8</v>
      </c>
      <c r="O24" s="31">
        <v>27.1</v>
      </c>
      <c r="P24" s="34"/>
      <c r="R24">
        <v>37</v>
      </c>
      <c r="U24">
        <v>49</v>
      </c>
      <c r="W24" s="3">
        <v>23.4</v>
      </c>
      <c r="X24" s="3">
        <v>37.299999999999997</v>
      </c>
      <c r="Y24" s="3">
        <v>2.2000000000000002</v>
      </c>
      <c r="AA24" s="5">
        <v>49</v>
      </c>
      <c r="AC24" s="3">
        <v>15.1</v>
      </c>
      <c r="AD24" s="3">
        <v>27.8</v>
      </c>
    </row>
    <row r="25" spans="1:30">
      <c r="A25" s="25">
        <v>66</v>
      </c>
      <c r="B25" s="49">
        <v>585834.51747000136</v>
      </c>
      <c r="C25" s="49">
        <v>7910240.971527989</v>
      </c>
      <c r="D25" s="49">
        <v>5.3371839999999997</v>
      </c>
      <c r="E25" s="49" t="s">
        <v>92</v>
      </c>
      <c r="F25" s="50">
        <v>36</v>
      </c>
      <c r="G25" s="34"/>
      <c r="H25" s="31">
        <v>42.5</v>
      </c>
      <c r="J25" s="3">
        <v>2.2999999999999998</v>
      </c>
      <c r="K25" s="50"/>
      <c r="L25" s="34">
        <v>35</v>
      </c>
      <c r="M25" s="33">
        <v>6</v>
      </c>
      <c r="N25" s="31">
        <v>16.3</v>
      </c>
      <c r="O25" s="31">
        <v>28.7</v>
      </c>
      <c r="P25" s="34"/>
      <c r="R25">
        <v>14</v>
      </c>
      <c r="U25">
        <v>31</v>
      </c>
      <c r="W25" s="3">
        <v>34.200000000000003</v>
      </c>
      <c r="X25" s="3">
        <v>53.7</v>
      </c>
      <c r="Y25" s="3">
        <v>2.1</v>
      </c>
      <c r="AA25" s="5">
        <v>34</v>
      </c>
      <c r="AC25" s="3">
        <v>16</v>
      </c>
      <c r="AD25" s="3">
        <v>28.4</v>
      </c>
    </row>
    <row r="26" spans="1:30">
      <c r="A26" s="25">
        <v>69</v>
      </c>
      <c r="B26" s="49">
        <v>585832.19950500142</v>
      </c>
      <c r="C26" s="49">
        <v>7910242.8765519885</v>
      </c>
      <c r="D26" s="49">
        <v>5.1289309999999997</v>
      </c>
      <c r="E26" s="49" t="s">
        <v>74</v>
      </c>
      <c r="F26" s="50">
        <v>35</v>
      </c>
      <c r="G26" s="34"/>
      <c r="H26" s="31">
        <v>58.6</v>
      </c>
      <c r="J26" s="3">
        <v>2.4</v>
      </c>
      <c r="K26" s="50"/>
      <c r="L26" s="34">
        <v>35</v>
      </c>
      <c r="M26" s="33">
        <v>12</v>
      </c>
      <c r="P26" s="34" t="s">
        <v>43</v>
      </c>
      <c r="R26">
        <v>29</v>
      </c>
      <c r="S26">
        <v>14</v>
      </c>
      <c r="U26">
        <v>32</v>
      </c>
      <c r="W26" s="3">
        <v>62</v>
      </c>
      <c r="X26" s="3">
        <v>82.2</v>
      </c>
      <c r="Y26" s="3">
        <v>2.2999999999999998</v>
      </c>
      <c r="AA26" s="5">
        <v>43</v>
      </c>
      <c r="AB26" s="5">
        <v>12</v>
      </c>
    </row>
    <row r="27" spans="1:30">
      <c r="A27" s="25">
        <v>72</v>
      </c>
      <c r="B27" s="49">
        <v>585829.88154000149</v>
      </c>
      <c r="C27" s="49">
        <v>7910244.781575988</v>
      </c>
      <c r="D27" s="49">
        <v>5.1054380000000004</v>
      </c>
      <c r="E27" s="49" t="s">
        <v>74</v>
      </c>
      <c r="F27" s="50">
        <v>40</v>
      </c>
      <c r="G27" s="34">
        <v>19</v>
      </c>
      <c r="J27" s="3">
        <v>3.3</v>
      </c>
      <c r="K27" s="50"/>
      <c r="L27" s="34">
        <v>39</v>
      </c>
      <c r="M27" s="33">
        <v>6</v>
      </c>
      <c r="P27" s="34" t="s">
        <v>43</v>
      </c>
      <c r="R27">
        <v>35</v>
      </c>
      <c r="S27">
        <v>19</v>
      </c>
      <c r="U27">
        <v>50</v>
      </c>
      <c r="V27">
        <v>17</v>
      </c>
      <c r="W27" s="3">
        <v>89.5</v>
      </c>
      <c r="X27" s="3">
        <v>99.9</v>
      </c>
      <c r="Y27" s="3">
        <v>3.2</v>
      </c>
      <c r="AA27" s="5">
        <v>58</v>
      </c>
      <c r="AB27" s="5">
        <v>24</v>
      </c>
      <c r="AC27" s="3">
        <v>74.8</v>
      </c>
      <c r="AD27" s="3">
        <v>93.5</v>
      </c>
    </row>
    <row r="28" spans="1:30">
      <c r="A28" s="25">
        <v>75</v>
      </c>
      <c r="B28" s="49">
        <v>585827.56357500155</v>
      </c>
      <c r="C28" s="49">
        <v>7910246.6865999876</v>
      </c>
      <c r="D28" s="49">
        <v>5.1240610000000002</v>
      </c>
      <c r="E28" s="49" t="s">
        <v>74</v>
      </c>
      <c r="F28" s="50">
        <v>40</v>
      </c>
      <c r="G28" s="34"/>
      <c r="J28" s="3">
        <v>2.5</v>
      </c>
      <c r="K28" s="50"/>
      <c r="L28" s="34">
        <v>44</v>
      </c>
      <c r="M28" s="33">
        <v>7</v>
      </c>
      <c r="P28" s="34" t="s">
        <v>43</v>
      </c>
      <c r="R28">
        <v>29</v>
      </c>
      <c r="S28">
        <v>14</v>
      </c>
      <c r="U28">
        <v>35</v>
      </c>
      <c r="W28" s="3">
        <v>74.8</v>
      </c>
      <c r="X28" s="3">
        <v>92.9</v>
      </c>
      <c r="Y28" s="3">
        <v>2.9</v>
      </c>
      <c r="AA28" s="5">
        <v>43</v>
      </c>
      <c r="AB28" s="5">
        <v>12</v>
      </c>
    </row>
    <row r="29" spans="1:30">
      <c r="A29" s="25">
        <v>78</v>
      </c>
      <c r="B29" s="49">
        <v>585825.24561000161</v>
      </c>
      <c r="C29" s="49">
        <v>7910248.5916239871</v>
      </c>
      <c r="D29" s="49">
        <v>5.1088319999999996</v>
      </c>
      <c r="E29" s="49" t="s">
        <v>74</v>
      </c>
      <c r="F29" s="50">
        <v>46</v>
      </c>
      <c r="G29" s="34"/>
      <c r="J29" s="3">
        <v>2.9</v>
      </c>
      <c r="K29" s="50"/>
      <c r="L29" s="34">
        <v>45</v>
      </c>
      <c r="M29" s="33">
        <v>13</v>
      </c>
      <c r="N29" s="31">
        <v>58.3</v>
      </c>
      <c r="O29" s="31">
        <v>79.2</v>
      </c>
      <c r="P29" s="34"/>
      <c r="R29">
        <v>29</v>
      </c>
      <c r="S29">
        <v>22</v>
      </c>
      <c r="U29">
        <v>33</v>
      </c>
      <c r="W29" s="3">
        <v>74.3</v>
      </c>
      <c r="X29" s="3">
        <v>92.9</v>
      </c>
      <c r="Y29" s="3">
        <v>2.7</v>
      </c>
      <c r="AA29" s="5">
        <v>44</v>
      </c>
      <c r="AB29" s="5">
        <v>15</v>
      </c>
    </row>
    <row r="30" spans="1:30">
      <c r="A30" s="25">
        <v>81</v>
      </c>
      <c r="B30" s="49">
        <v>585822.92764500168</v>
      </c>
      <c r="C30" s="49">
        <v>7910250.4966479866</v>
      </c>
      <c r="D30" s="49">
        <v>5.1127269999999996</v>
      </c>
      <c r="E30" s="49" t="s">
        <v>70</v>
      </c>
      <c r="F30" s="50">
        <v>33</v>
      </c>
      <c r="G30" s="34"/>
      <c r="H30" s="31">
        <v>47.8</v>
      </c>
      <c r="J30" s="3">
        <v>2.8</v>
      </c>
      <c r="K30" s="50"/>
      <c r="L30" s="34">
        <v>36</v>
      </c>
      <c r="M30" s="33">
        <v>12</v>
      </c>
      <c r="N30" s="31">
        <v>32.799999999999997</v>
      </c>
      <c r="O30" s="31">
        <v>51</v>
      </c>
      <c r="P30" s="34"/>
      <c r="R30">
        <v>19</v>
      </c>
      <c r="U30">
        <v>38</v>
      </c>
      <c r="W30" s="3">
        <v>42.4</v>
      </c>
      <c r="X30" s="3">
        <v>64.900000000000006</v>
      </c>
      <c r="Y30" s="3">
        <v>2.2999999999999998</v>
      </c>
      <c r="AA30" s="5">
        <v>34</v>
      </c>
      <c r="AC30" s="3">
        <v>50.7</v>
      </c>
      <c r="AD30" s="3">
        <v>72.8</v>
      </c>
    </row>
    <row r="31" spans="1:30">
      <c r="A31" s="25">
        <v>84</v>
      </c>
      <c r="B31" s="49">
        <v>585820.60968000174</v>
      </c>
      <c r="C31" s="49">
        <v>7910252.4016719861</v>
      </c>
      <c r="D31" s="49">
        <v>5.13</v>
      </c>
      <c r="E31" s="49" t="s">
        <v>74</v>
      </c>
      <c r="F31" s="50">
        <v>42</v>
      </c>
      <c r="G31" s="34"/>
      <c r="K31" s="50"/>
      <c r="L31" s="34">
        <v>46</v>
      </c>
      <c r="M31" s="33">
        <v>11</v>
      </c>
      <c r="N31" s="31">
        <v>27.3</v>
      </c>
      <c r="O31" s="31">
        <v>43.2</v>
      </c>
      <c r="P31" s="34"/>
      <c r="R31">
        <v>31</v>
      </c>
      <c r="S31">
        <v>10</v>
      </c>
      <c r="U31">
        <v>37</v>
      </c>
      <c r="W31" s="3">
        <v>74.3</v>
      </c>
      <c r="X31" s="3">
        <v>92.9</v>
      </c>
      <c r="Y31" s="3">
        <v>2.5</v>
      </c>
      <c r="AA31" s="5">
        <v>44</v>
      </c>
      <c r="AB31" s="5">
        <v>17</v>
      </c>
    </row>
    <row r="32" spans="1:30">
      <c r="A32" s="25">
        <v>87</v>
      </c>
      <c r="B32" s="49">
        <v>585818.2917150018</v>
      </c>
      <c r="C32" s="49">
        <v>7910254.3066959856</v>
      </c>
      <c r="D32" s="49">
        <v>5.1027589999999998</v>
      </c>
      <c r="E32" s="49" t="s">
        <v>74</v>
      </c>
      <c r="F32" s="50">
        <v>42</v>
      </c>
      <c r="G32" s="34">
        <v>4</v>
      </c>
      <c r="K32" s="50"/>
      <c r="L32" s="34">
        <v>42</v>
      </c>
      <c r="M32" s="33">
        <v>13</v>
      </c>
      <c r="N32" s="31">
        <v>65.599999999999994</v>
      </c>
      <c r="O32" s="31">
        <v>85</v>
      </c>
      <c r="P32" s="34"/>
      <c r="R32">
        <v>31</v>
      </c>
      <c r="S32">
        <v>17</v>
      </c>
      <c r="U32">
        <v>33</v>
      </c>
      <c r="W32" s="3">
        <v>78.400000000000006</v>
      </c>
      <c r="X32" s="3">
        <v>98.6</v>
      </c>
      <c r="Y32" s="3">
        <v>2.6</v>
      </c>
      <c r="AA32" s="5">
        <v>44</v>
      </c>
      <c r="AB32" s="5">
        <v>17</v>
      </c>
    </row>
    <row r="33" spans="1:30">
      <c r="A33" s="25">
        <v>90</v>
      </c>
      <c r="B33" s="49">
        <v>585815.97375000187</v>
      </c>
      <c r="C33" s="49">
        <v>7910256.2117199851</v>
      </c>
      <c r="D33" s="49">
        <v>5.1980199999999996</v>
      </c>
      <c r="E33" s="49" t="s">
        <v>93</v>
      </c>
      <c r="F33" s="50">
        <v>34</v>
      </c>
      <c r="G33" s="34"/>
      <c r="H33" s="31">
        <v>47.8</v>
      </c>
      <c r="J33" s="3">
        <v>2.2000000000000002</v>
      </c>
      <c r="K33" s="50"/>
      <c r="L33" s="34">
        <v>35</v>
      </c>
      <c r="M33" s="33">
        <v>15</v>
      </c>
      <c r="N33" s="31">
        <v>12.4</v>
      </c>
      <c r="O33" s="31">
        <v>24.2</v>
      </c>
      <c r="P33" s="34">
        <v>11.1</v>
      </c>
      <c r="R33">
        <v>21</v>
      </c>
      <c r="U33">
        <v>31</v>
      </c>
      <c r="W33" s="3">
        <v>59.9</v>
      </c>
      <c r="X33" s="3">
        <v>80.5</v>
      </c>
      <c r="Y33" s="3">
        <v>1.9</v>
      </c>
      <c r="AA33" s="5">
        <v>34</v>
      </c>
      <c r="AC33" s="3">
        <v>48.1</v>
      </c>
      <c r="AD33" s="3">
        <v>70.599999999999994</v>
      </c>
    </row>
    <row r="34" spans="1:30">
      <c r="A34" s="25">
        <v>93</v>
      </c>
      <c r="B34" s="49">
        <v>585813.65578500193</v>
      </c>
      <c r="C34" s="49">
        <v>7910258.1167439846</v>
      </c>
      <c r="D34" s="49">
        <v>5.3077230000000002</v>
      </c>
      <c r="E34" s="49" t="s">
        <v>75</v>
      </c>
      <c r="F34" s="50">
        <v>39</v>
      </c>
      <c r="G34" s="34"/>
      <c r="H34" s="31">
        <v>42.8</v>
      </c>
      <c r="J34" s="3">
        <v>2.2999999999999998</v>
      </c>
      <c r="K34" s="50"/>
      <c r="L34" s="34">
        <v>43</v>
      </c>
      <c r="M34" s="33">
        <v>7</v>
      </c>
      <c r="N34" s="31">
        <v>18.2</v>
      </c>
      <c r="O34" s="31">
        <v>31</v>
      </c>
      <c r="P34" s="34"/>
      <c r="R34">
        <v>22</v>
      </c>
      <c r="U34">
        <v>40</v>
      </c>
      <c r="W34" s="3">
        <v>27.5</v>
      </c>
      <c r="X34" s="3">
        <v>44.1</v>
      </c>
      <c r="Y34" s="3">
        <v>2</v>
      </c>
      <c r="AA34" s="5">
        <v>40</v>
      </c>
      <c r="AC34" s="3">
        <v>45</v>
      </c>
      <c r="AD34" s="3">
        <v>67.5</v>
      </c>
    </row>
    <row r="35" spans="1:30">
      <c r="A35" s="25">
        <v>96</v>
      </c>
      <c r="B35" s="49">
        <v>585811.33782000199</v>
      </c>
      <c r="C35" s="49">
        <v>7910260.0217679841</v>
      </c>
      <c r="D35" s="49">
        <v>5.3070849999999998</v>
      </c>
      <c r="E35" s="49" t="s">
        <v>75</v>
      </c>
      <c r="F35" s="50">
        <v>43</v>
      </c>
      <c r="G35" s="34"/>
      <c r="H35" s="31">
        <v>44.8</v>
      </c>
      <c r="J35" s="3">
        <v>2.1</v>
      </c>
      <c r="K35" s="50"/>
      <c r="L35" s="34">
        <v>38</v>
      </c>
      <c r="M35" s="33">
        <v>11</v>
      </c>
      <c r="N35" s="31">
        <v>20.399999999999999</v>
      </c>
      <c r="O35" s="31">
        <v>33.9</v>
      </c>
      <c r="P35" s="34"/>
      <c r="R35">
        <v>18</v>
      </c>
      <c r="U35">
        <v>39</v>
      </c>
      <c r="W35" s="3">
        <v>40.1</v>
      </c>
      <c r="X35" s="3">
        <v>62.4</v>
      </c>
      <c r="Y35" s="3">
        <v>2</v>
      </c>
      <c r="AA35" s="5">
        <v>43</v>
      </c>
      <c r="AC35" s="3">
        <v>44.6</v>
      </c>
      <c r="AD35" s="3">
        <v>67.2</v>
      </c>
    </row>
    <row r="36" spans="1:30">
      <c r="A36" s="25">
        <v>99</v>
      </c>
      <c r="B36" s="49">
        <v>585809.01985500206</v>
      </c>
      <c r="C36" s="49">
        <v>7910261.9267919837</v>
      </c>
      <c r="D36" s="49">
        <v>5.4881729999999997</v>
      </c>
      <c r="E36" s="49" t="s">
        <v>75</v>
      </c>
      <c r="F36" s="50">
        <v>46</v>
      </c>
      <c r="G36" s="34"/>
      <c r="H36" s="31">
        <v>30.4</v>
      </c>
      <c r="J36" s="3">
        <v>2.1</v>
      </c>
      <c r="K36" s="50"/>
      <c r="L36" s="34">
        <v>44</v>
      </c>
      <c r="M36" s="33">
        <v>6</v>
      </c>
      <c r="N36" s="31">
        <v>14.1</v>
      </c>
      <c r="O36" s="31">
        <v>26.4</v>
      </c>
      <c r="P36" s="34"/>
      <c r="R36">
        <v>22</v>
      </c>
      <c r="U36">
        <v>41</v>
      </c>
      <c r="W36" s="3">
        <v>18.399999999999999</v>
      </c>
      <c r="X36" s="3">
        <v>31.3</v>
      </c>
      <c r="Y36" s="3">
        <v>2.2000000000000002</v>
      </c>
      <c r="AA36" s="5">
        <v>39</v>
      </c>
      <c r="AC36" s="3">
        <v>35.299999999999997</v>
      </c>
      <c r="AD36" s="3">
        <v>55.7</v>
      </c>
    </row>
    <row r="37" spans="1:30">
      <c r="A37" s="37">
        <v>102</v>
      </c>
      <c r="B37" s="49">
        <v>585806.70189000212</v>
      </c>
      <c r="C37" s="49">
        <v>7910263.8318159832</v>
      </c>
      <c r="D37" s="49">
        <v>5.4</v>
      </c>
      <c r="E37" s="49" t="s">
        <v>75</v>
      </c>
      <c r="F37" s="50">
        <v>34</v>
      </c>
      <c r="G37" s="34"/>
      <c r="H37" s="31">
        <v>11.2</v>
      </c>
      <c r="J37" s="3">
        <v>1.7</v>
      </c>
      <c r="K37" s="50"/>
      <c r="L37" s="34">
        <v>33</v>
      </c>
      <c r="M37" s="33">
        <v>8</v>
      </c>
      <c r="N37" s="31">
        <v>14.3</v>
      </c>
      <c r="O37" s="31">
        <v>26.6</v>
      </c>
      <c r="P37" s="34"/>
      <c r="R37">
        <v>15</v>
      </c>
      <c r="U37">
        <v>34</v>
      </c>
      <c r="W37" s="3">
        <v>37.9</v>
      </c>
      <c r="X37" s="3">
        <v>60.2</v>
      </c>
      <c r="Y37" s="3">
        <v>1.7</v>
      </c>
      <c r="AA37" s="5">
        <v>31</v>
      </c>
      <c r="AC37" s="3">
        <v>57</v>
      </c>
      <c r="AD37" s="3">
        <v>78.099999999999994</v>
      </c>
    </row>
    <row r="38" spans="1:30">
      <c r="A38" s="37">
        <v>105</v>
      </c>
      <c r="B38" s="49">
        <v>585804.38392500218</v>
      </c>
      <c r="C38" s="49">
        <v>7910265.7368399827</v>
      </c>
      <c r="D38" s="49">
        <v>5.2616949999999996</v>
      </c>
      <c r="E38" s="49" t="s">
        <v>74</v>
      </c>
      <c r="F38" s="50">
        <v>41</v>
      </c>
      <c r="G38" s="34">
        <v>24</v>
      </c>
      <c r="K38" s="50"/>
      <c r="L38" s="34">
        <v>58</v>
      </c>
      <c r="M38" s="33">
        <v>7</v>
      </c>
      <c r="N38" s="31">
        <v>62.5</v>
      </c>
      <c r="O38" s="31">
        <v>82.5</v>
      </c>
      <c r="P38" s="34"/>
      <c r="R38">
        <v>47</v>
      </c>
      <c r="S38">
        <v>25</v>
      </c>
      <c r="U38">
        <v>50</v>
      </c>
      <c r="V38">
        <v>15</v>
      </c>
      <c r="W38" s="3">
        <v>74.5</v>
      </c>
      <c r="X38" s="3">
        <v>93.2</v>
      </c>
      <c r="Y38" s="3">
        <v>3</v>
      </c>
      <c r="AA38" s="5">
        <v>63</v>
      </c>
      <c r="AB38" s="5">
        <v>24</v>
      </c>
    </row>
    <row r="39" spans="1:30">
      <c r="A39" s="37">
        <v>108</v>
      </c>
      <c r="B39" s="49">
        <v>585802.06596000225</v>
      </c>
      <c r="C39" s="49">
        <v>7910267.6418639822</v>
      </c>
      <c r="D39" s="49">
        <v>5.2259549999999999</v>
      </c>
      <c r="E39" s="49" t="s">
        <v>74</v>
      </c>
      <c r="F39" s="50">
        <v>44</v>
      </c>
      <c r="G39" s="34">
        <v>3</v>
      </c>
      <c r="H39" s="31">
        <v>55.5</v>
      </c>
      <c r="J39" s="3">
        <v>2.4</v>
      </c>
      <c r="K39" s="50"/>
      <c r="L39" s="34">
        <v>48</v>
      </c>
      <c r="M39" s="33">
        <v>6</v>
      </c>
      <c r="N39" s="31">
        <v>42.7</v>
      </c>
      <c r="O39" s="31">
        <v>65.2</v>
      </c>
      <c r="P39" s="34"/>
      <c r="R39">
        <v>37</v>
      </c>
      <c r="S39">
        <v>17</v>
      </c>
      <c r="U39">
        <v>38</v>
      </c>
      <c r="W39" s="3">
        <v>66.599999999999994</v>
      </c>
      <c r="X39" s="3">
        <v>85.8</v>
      </c>
      <c r="Y39" s="3">
        <v>2.8</v>
      </c>
      <c r="AA39" s="5">
        <v>46</v>
      </c>
      <c r="AB39" s="5">
        <v>15</v>
      </c>
    </row>
    <row r="40" spans="1:30">
      <c r="A40" s="37">
        <v>111</v>
      </c>
      <c r="B40" s="49">
        <v>585799.74799500231</v>
      </c>
      <c r="C40" s="49">
        <v>7910269.5468879817</v>
      </c>
      <c r="D40" s="49">
        <v>5.4260669999999998</v>
      </c>
      <c r="E40" s="49" t="s">
        <v>94</v>
      </c>
      <c r="F40" s="50">
        <v>37</v>
      </c>
      <c r="G40" s="34"/>
      <c r="H40" s="31">
        <v>15.3</v>
      </c>
      <c r="J40" s="3">
        <v>1.8</v>
      </c>
      <c r="K40" s="50"/>
      <c r="L40" s="34">
        <v>38</v>
      </c>
      <c r="M40" s="33">
        <v>10</v>
      </c>
      <c r="N40" s="31">
        <v>15.6</v>
      </c>
      <c r="O40" s="31">
        <v>28</v>
      </c>
      <c r="P40" s="34"/>
      <c r="R40">
        <v>19</v>
      </c>
      <c r="U40">
        <v>35</v>
      </c>
      <c r="W40" s="3">
        <v>24.9</v>
      </c>
      <c r="X40" s="3">
        <v>38.700000000000003</v>
      </c>
      <c r="Y40" s="3">
        <v>2.2000000000000002</v>
      </c>
      <c r="AA40" s="5">
        <v>35</v>
      </c>
      <c r="AB40" s="5">
        <v>35</v>
      </c>
      <c r="AC40" s="3">
        <v>56.5</v>
      </c>
      <c r="AD40" s="3">
        <v>77.599999999999994</v>
      </c>
    </row>
    <row r="41" spans="1:30">
      <c r="A41" s="37">
        <v>114</v>
      </c>
      <c r="B41" s="49">
        <v>585797.43003000238</v>
      </c>
      <c r="C41" s="49">
        <v>7910271.4519119812</v>
      </c>
      <c r="D41" s="49">
        <v>5.4841790000000001</v>
      </c>
      <c r="E41" s="49" t="s">
        <v>94</v>
      </c>
      <c r="F41" s="50">
        <v>52</v>
      </c>
      <c r="G41" s="34"/>
      <c r="H41" s="31">
        <v>20.100000000000001</v>
      </c>
      <c r="J41" s="3">
        <v>1.8</v>
      </c>
      <c r="K41" s="50"/>
      <c r="L41" s="34">
        <v>48</v>
      </c>
      <c r="M41" s="33">
        <v>7</v>
      </c>
      <c r="N41" s="31">
        <v>15.2</v>
      </c>
      <c r="O41" s="31">
        <v>27.6</v>
      </c>
      <c r="P41" s="34"/>
      <c r="R41">
        <v>38</v>
      </c>
      <c r="U41">
        <v>52</v>
      </c>
      <c r="W41" s="3">
        <v>20.9</v>
      </c>
      <c r="X41" s="3">
        <v>34.6</v>
      </c>
      <c r="Y41" s="3">
        <v>2.6</v>
      </c>
      <c r="AA41" s="5">
        <v>47</v>
      </c>
      <c r="AC41" s="3">
        <v>31.5</v>
      </c>
      <c r="AD41" s="3">
        <v>48.9</v>
      </c>
    </row>
    <row r="42" spans="1:30">
      <c r="A42" s="37">
        <v>117</v>
      </c>
      <c r="B42" s="49">
        <v>585795.11206500244</v>
      </c>
      <c r="C42" s="49">
        <v>7910273.3569359807</v>
      </c>
      <c r="D42" s="49">
        <v>5.4170150000000001</v>
      </c>
      <c r="E42" s="49" t="s">
        <v>94</v>
      </c>
      <c r="F42" s="50">
        <v>36</v>
      </c>
      <c r="G42" s="34"/>
      <c r="H42" s="31">
        <v>29.3</v>
      </c>
      <c r="J42" s="3">
        <v>1.7</v>
      </c>
      <c r="K42" s="50"/>
      <c r="L42" s="34">
        <v>46</v>
      </c>
      <c r="M42" s="33">
        <v>11</v>
      </c>
      <c r="N42" s="31">
        <v>21.8</v>
      </c>
      <c r="O42" s="31">
        <v>35.6</v>
      </c>
      <c r="P42" s="34"/>
      <c r="R42">
        <v>30</v>
      </c>
      <c r="U42">
        <v>43</v>
      </c>
      <c r="W42" s="3">
        <v>38.200000000000003</v>
      </c>
      <c r="X42" s="3">
        <v>60.5</v>
      </c>
      <c r="Y42" s="3">
        <v>2.5</v>
      </c>
      <c r="AA42" s="5">
        <v>36</v>
      </c>
      <c r="AC42" s="3">
        <v>47.6</v>
      </c>
      <c r="AD42" s="3">
        <v>70.2</v>
      </c>
    </row>
    <row r="43" spans="1:30">
      <c r="A43" s="37">
        <v>120</v>
      </c>
      <c r="B43" s="49">
        <v>585792.7941000025</v>
      </c>
      <c r="C43" s="49">
        <v>7910275.2619599802</v>
      </c>
      <c r="D43" s="49">
        <v>5.5289679999999999</v>
      </c>
      <c r="E43" s="49" t="s">
        <v>94</v>
      </c>
      <c r="F43" s="50">
        <v>39</v>
      </c>
      <c r="G43" s="34"/>
      <c r="H43" s="31">
        <v>5.5</v>
      </c>
      <c r="J43" s="3">
        <v>1.8</v>
      </c>
      <c r="K43" s="50"/>
      <c r="L43" s="34">
        <v>54</v>
      </c>
      <c r="M43" s="33">
        <v>6</v>
      </c>
      <c r="N43" s="31">
        <v>20.5</v>
      </c>
      <c r="O43" s="31">
        <v>34.1</v>
      </c>
      <c r="P43" s="34"/>
      <c r="R43">
        <v>34</v>
      </c>
      <c r="U43">
        <v>53</v>
      </c>
      <c r="W43" s="3">
        <v>15.1</v>
      </c>
      <c r="X43" s="3">
        <v>27.5</v>
      </c>
      <c r="Y43" s="3">
        <v>2.6</v>
      </c>
      <c r="AA43" s="5">
        <v>54</v>
      </c>
      <c r="AC43" s="3">
        <v>28</v>
      </c>
      <c r="AD43" s="3">
        <v>45.1</v>
      </c>
    </row>
    <row r="44" spans="1:30">
      <c r="A44" s="37">
        <v>123</v>
      </c>
      <c r="B44" s="49">
        <v>585790.47613500257</v>
      </c>
      <c r="C44" s="49">
        <v>7910277.1669839798</v>
      </c>
      <c r="D44" s="49">
        <v>5.5250000000000004</v>
      </c>
      <c r="E44" s="49" t="s">
        <v>94</v>
      </c>
      <c r="F44" s="50">
        <v>31</v>
      </c>
      <c r="G44" s="34"/>
      <c r="H44" s="31">
        <v>22.8</v>
      </c>
      <c r="J44" s="3">
        <v>1.8</v>
      </c>
      <c r="K44" s="50"/>
      <c r="L44" s="34">
        <v>42</v>
      </c>
      <c r="M44" s="33">
        <v>11</v>
      </c>
      <c r="N44" s="31">
        <v>16.3</v>
      </c>
      <c r="O44" s="31">
        <v>28.7</v>
      </c>
      <c r="P44" s="34"/>
      <c r="R44">
        <v>21</v>
      </c>
      <c r="U44">
        <v>35</v>
      </c>
      <c r="W44" s="3">
        <v>12.4</v>
      </c>
      <c r="X44" s="3">
        <v>24.3</v>
      </c>
      <c r="Y44" s="3">
        <v>2</v>
      </c>
      <c r="AA44" s="5">
        <v>41</v>
      </c>
      <c r="AC44" s="3">
        <v>32.200000000000003</v>
      </c>
      <c r="AD44" s="3">
        <v>50</v>
      </c>
    </row>
    <row r="45" spans="1:30">
      <c r="A45" s="37">
        <v>126</v>
      </c>
      <c r="B45" s="49">
        <v>585788.15817000263</v>
      </c>
      <c r="C45" s="49">
        <v>7910279.0720079793</v>
      </c>
      <c r="D45" s="49">
        <v>5.42</v>
      </c>
      <c r="E45" s="49" t="s">
        <v>94</v>
      </c>
      <c r="F45" s="50">
        <v>35</v>
      </c>
      <c r="G45" s="34"/>
      <c r="H45" s="31">
        <v>16</v>
      </c>
      <c r="J45" s="3">
        <v>1.7</v>
      </c>
      <c r="K45" s="50"/>
      <c r="L45" s="34">
        <v>30</v>
      </c>
      <c r="M45" s="33">
        <v>11</v>
      </c>
      <c r="N45" s="31">
        <v>15</v>
      </c>
      <c r="O45" s="31">
        <v>27.4</v>
      </c>
      <c r="P45" s="34"/>
      <c r="R45">
        <v>13</v>
      </c>
      <c r="U45">
        <v>28</v>
      </c>
      <c r="W45" s="3">
        <v>32.4</v>
      </c>
      <c r="X45" s="3">
        <v>50.3</v>
      </c>
      <c r="Y45" s="3">
        <v>1.7</v>
      </c>
      <c r="AA45" s="5">
        <v>30</v>
      </c>
      <c r="AC45" s="3">
        <v>52.2</v>
      </c>
      <c r="AD45" s="3">
        <v>74.099999999999994</v>
      </c>
    </row>
    <row r="46" spans="1:30">
      <c r="A46" s="37">
        <v>129</v>
      </c>
      <c r="B46" s="49">
        <v>585785.84020500269</v>
      </c>
      <c r="C46" s="49">
        <v>7910280.9770319788</v>
      </c>
      <c r="D46" s="49">
        <v>5.230829</v>
      </c>
      <c r="E46" s="49" t="s">
        <v>48</v>
      </c>
      <c r="F46" s="50">
        <v>35</v>
      </c>
      <c r="G46" s="34"/>
      <c r="H46" s="31">
        <v>35.6</v>
      </c>
      <c r="J46" s="3">
        <v>1.8</v>
      </c>
      <c r="K46" s="50"/>
      <c r="L46" s="34">
        <v>35</v>
      </c>
      <c r="M46" s="33">
        <v>7</v>
      </c>
      <c r="N46" s="31">
        <v>11.8</v>
      </c>
      <c r="O46" s="31">
        <v>23.2</v>
      </c>
      <c r="P46" s="34"/>
      <c r="R46">
        <v>20</v>
      </c>
      <c r="U46">
        <v>32</v>
      </c>
      <c r="W46" s="3">
        <v>60.7</v>
      </c>
      <c r="X46" s="3">
        <v>81.099999999999994</v>
      </c>
      <c r="Y46" s="3">
        <v>2.4</v>
      </c>
      <c r="AA46" s="5">
        <v>32</v>
      </c>
      <c r="AC46" s="3">
        <v>76.2</v>
      </c>
      <c r="AD46" s="3">
        <v>95.2</v>
      </c>
    </row>
    <row r="47" spans="1:30">
      <c r="A47" s="37">
        <v>132</v>
      </c>
      <c r="B47" s="49">
        <v>585783.52224000276</v>
      </c>
      <c r="C47" s="49">
        <v>7910282.8820559783</v>
      </c>
      <c r="D47" s="49">
        <v>5.2837059999999996</v>
      </c>
      <c r="E47" s="49" t="s">
        <v>94</v>
      </c>
      <c r="F47" s="50">
        <v>32</v>
      </c>
      <c r="G47" s="34"/>
      <c r="H47" s="31">
        <v>36</v>
      </c>
      <c r="J47" s="3">
        <v>1.9</v>
      </c>
      <c r="K47" s="50"/>
      <c r="L47" s="34">
        <v>33</v>
      </c>
      <c r="M47" s="33">
        <v>10</v>
      </c>
      <c r="N47" s="31">
        <v>24.8</v>
      </c>
      <c r="O47" s="31">
        <v>38.6</v>
      </c>
      <c r="P47" s="34"/>
      <c r="R47">
        <v>16</v>
      </c>
      <c r="U47">
        <v>31</v>
      </c>
      <c r="W47" s="3">
        <v>48.2</v>
      </c>
      <c r="X47" s="3">
        <v>70.7</v>
      </c>
      <c r="Y47" s="3">
        <v>2.2000000000000002</v>
      </c>
      <c r="AA47" s="5">
        <v>31</v>
      </c>
      <c r="AC47" s="3">
        <v>50.8</v>
      </c>
      <c r="AD47" s="3">
        <v>72.900000000000006</v>
      </c>
    </row>
    <row r="48" spans="1:30">
      <c r="A48" s="37">
        <v>135</v>
      </c>
      <c r="B48" s="49">
        <v>585781.20427500282</v>
      </c>
      <c r="C48" s="49">
        <v>7910284.7870799778</v>
      </c>
      <c r="D48" s="49">
        <v>5.5371779999999999</v>
      </c>
      <c r="E48" s="49" t="s">
        <v>94</v>
      </c>
      <c r="F48" s="50">
        <v>35</v>
      </c>
      <c r="G48" s="34"/>
      <c r="H48" s="31">
        <v>26.1</v>
      </c>
      <c r="J48" s="3">
        <v>1.8</v>
      </c>
      <c r="K48" s="50"/>
      <c r="L48" s="34">
        <v>35</v>
      </c>
      <c r="M48" s="33">
        <v>7</v>
      </c>
      <c r="N48" s="31">
        <v>16.100000000000001</v>
      </c>
      <c r="O48" s="31">
        <v>28.5</v>
      </c>
      <c r="P48" s="34"/>
      <c r="R48">
        <v>16</v>
      </c>
      <c r="U48">
        <v>26</v>
      </c>
      <c r="W48" s="3">
        <v>31.9</v>
      </c>
      <c r="X48" s="3">
        <v>48.7</v>
      </c>
      <c r="Y48" s="3">
        <v>1.7</v>
      </c>
      <c r="AA48" s="5">
        <v>29</v>
      </c>
      <c r="AC48" s="3">
        <v>41.7</v>
      </c>
      <c r="AD48" s="3">
        <v>62.4</v>
      </c>
    </row>
    <row r="49" spans="1:30">
      <c r="A49" s="37">
        <v>138</v>
      </c>
      <c r="B49" s="49">
        <v>585778.88631000288</v>
      </c>
      <c r="C49" s="49">
        <v>7910286.6921039773</v>
      </c>
      <c r="D49" s="49">
        <v>5.44665</v>
      </c>
      <c r="E49" s="49" t="s">
        <v>94</v>
      </c>
      <c r="F49" s="50">
        <v>31</v>
      </c>
      <c r="G49" s="34"/>
      <c r="H49" s="31">
        <v>37.9</v>
      </c>
      <c r="J49" s="3">
        <v>1.9</v>
      </c>
      <c r="K49" s="50"/>
      <c r="L49" s="34">
        <v>35</v>
      </c>
      <c r="M49" s="33">
        <v>9</v>
      </c>
      <c r="N49" s="31">
        <v>27.4</v>
      </c>
      <c r="O49" s="31">
        <v>43.3</v>
      </c>
      <c r="P49" s="34"/>
      <c r="R49">
        <v>16</v>
      </c>
      <c r="U49">
        <v>27</v>
      </c>
      <c r="W49" s="3">
        <v>41.1</v>
      </c>
      <c r="X49" s="3">
        <v>63.5</v>
      </c>
      <c r="Y49" s="3">
        <v>1.3</v>
      </c>
      <c r="AA49" s="5">
        <v>27</v>
      </c>
      <c r="AC49" s="3">
        <v>49.6</v>
      </c>
      <c r="AD49" s="3">
        <v>71.900000000000006</v>
      </c>
    </row>
    <row r="50" spans="1:30">
      <c r="A50" s="37">
        <v>141</v>
      </c>
      <c r="B50" s="49">
        <v>585776.56834500295</v>
      </c>
      <c r="C50" s="49">
        <v>7910288.5971279768</v>
      </c>
      <c r="D50" s="49">
        <v>5.3472999999999997</v>
      </c>
      <c r="E50" s="49" t="s">
        <v>74</v>
      </c>
      <c r="F50" s="50">
        <v>41</v>
      </c>
      <c r="G50" s="34">
        <v>3</v>
      </c>
      <c r="H50" s="31">
        <v>53.7</v>
      </c>
      <c r="J50" s="3">
        <v>2.1</v>
      </c>
      <c r="K50" s="50"/>
      <c r="L50" s="34">
        <v>40</v>
      </c>
      <c r="M50" s="33">
        <v>12</v>
      </c>
      <c r="N50" s="31">
        <v>10.7</v>
      </c>
      <c r="O50" s="31">
        <v>21.2</v>
      </c>
      <c r="P50" s="34"/>
      <c r="R50">
        <v>31</v>
      </c>
      <c r="S50">
        <v>10</v>
      </c>
      <c r="U50">
        <v>37</v>
      </c>
      <c r="W50" s="3">
        <v>63.9</v>
      </c>
      <c r="X50" s="3">
        <v>75.5</v>
      </c>
      <c r="Y50" s="3">
        <v>2</v>
      </c>
      <c r="AA50" s="5">
        <v>39</v>
      </c>
      <c r="AB50" s="5">
        <v>12</v>
      </c>
      <c r="AC50" s="3">
        <v>55.8</v>
      </c>
      <c r="AD50" s="3">
        <v>77.099999999999994</v>
      </c>
    </row>
    <row r="51" spans="1:30">
      <c r="A51" s="37">
        <v>144</v>
      </c>
      <c r="B51" s="49">
        <v>585774.25038000301</v>
      </c>
      <c r="C51" s="49">
        <v>7910290.5021519763</v>
      </c>
      <c r="D51" s="49">
        <v>5.4444660000000002</v>
      </c>
      <c r="E51" s="49" t="s">
        <v>94</v>
      </c>
      <c r="F51" s="50">
        <v>35</v>
      </c>
      <c r="G51" s="34"/>
      <c r="H51" s="31">
        <v>30.9</v>
      </c>
      <c r="J51" s="3">
        <v>1.9</v>
      </c>
      <c r="K51" s="50"/>
      <c r="L51" s="34">
        <v>36</v>
      </c>
      <c r="M51" s="33">
        <v>8</v>
      </c>
      <c r="N51" s="31">
        <v>14.5</v>
      </c>
      <c r="O51" s="31">
        <v>26.8</v>
      </c>
      <c r="P51" s="34"/>
      <c r="R51">
        <v>14</v>
      </c>
      <c r="U51">
        <v>31</v>
      </c>
      <c r="W51" s="3">
        <v>18.899999999999999</v>
      </c>
      <c r="X51" s="3">
        <v>31.9</v>
      </c>
      <c r="Y51" s="3">
        <v>1.6</v>
      </c>
      <c r="AA51" s="5">
        <v>28</v>
      </c>
      <c r="AC51" s="3">
        <v>42.9</v>
      </c>
      <c r="AD51" s="3">
        <v>65.400000000000006</v>
      </c>
    </row>
    <row r="52" spans="1:30">
      <c r="A52" s="37">
        <v>147</v>
      </c>
      <c r="B52" s="49">
        <v>585771.93241500307</v>
      </c>
      <c r="C52" s="49">
        <v>7910292.4071759759</v>
      </c>
      <c r="D52" s="49">
        <v>5.260103</v>
      </c>
      <c r="E52" s="49" t="s">
        <v>74</v>
      </c>
      <c r="F52" s="50">
        <v>30</v>
      </c>
      <c r="G52" s="34">
        <v>20</v>
      </c>
      <c r="J52" s="3">
        <v>2.7</v>
      </c>
      <c r="K52" s="50"/>
      <c r="L52" s="34">
        <v>51</v>
      </c>
      <c r="M52" s="33">
        <v>7</v>
      </c>
      <c r="N52" s="31">
        <v>82.1</v>
      </c>
      <c r="O52" s="31">
        <v>99.9</v>
      </c>
      <c r="P52" s="34" t="s">
        <v>40</v>
      </c>
      <c r="R52">
        <v>38</v>
      </c>
      <c r="S52">
        <v>22</v>
      </c>
      <c r="U52">
        <v>41</v>
      </c>
      <c r="V52">
        <v>11</v>
      </c>
      <c r="W52" s="3">
        <v>75.5</v>
      </c>
      <c r="X52" s="3">
        <v>94.4</v>
      </c>
      <c r="Y52" s="3">
        <v>2.8</v>
      </c>
      <c r="AA52" s="5">
        <v>51</v>
      </c>
      <c r="AB52" s="5">
        <v>22</v>
      </c>
    </row>
    <row r="53" spans="1:30">
      <c r="A53" s="37">
        <v>150</v>
      </c>
      <c r="B53" s="49">
        <v>585769.61445000314</v>
      </c>
      <c r="C53" s="49">
        <v>7910294.3121999754</v>
      </c>
      <c r="D53" s="49">
        <v>5.2560000000000002</v>
      </c>
      <c r="E53" s="49" t="s">
        <v>74</v>
      </c>
      <c r="F53" s="50">
        <v>30</v>
      </c>
      <c r="G53" s="34">
        <v>20</v>
      </c>
      <c r="J53" s="3">
        <v>2.7</v>
      </c>
      <c r="K53" s="50"/>
      <c r="L53" s="34">
        <v>50</v>
      </c>
      <c r="M53" s="33">
        <v>7</v>
      </c>
      <c r="P53" s="34" t="s">
        <v>40</v>
      </c>
      <c r="R53">
        <v>41</v>
      </c>
      <c r="S53">
        <v>23</v>
      </c>
      <c r="U53">
        <v>44</v>
      </c>
      <c r="V53">
        <v>12</v>
      </c>
      <c r="W53" s="3">
        <v>70.2</v>
      </c>
      <c r="X53" s="3">
        <v>88.6</v>
      </c>
      <c r="Y53" s="3">
        <v>3.1</v>
      </c>
      <c r="AA53" s="5">
        <v>54</v>
      </c>
      <c r="AB53" s="5">
        <v>10</v>
      </c>
    </row>
    <row r="54" spans="1:30">
      <c r="A54" s="37">
        <v>153</v>
      </c>
      <c r="B54" s="49">
        <v>585767.2964850032</v>
      </c>
      <c r="C54" s="49">
        <v>7910296.2172239749</v>
      </c>
      <c r="D54" s="49">
        <v>5.2732679999999998</v>
      </c>
      <c r="E54" s="49" t="s">
        <v>76</v>
      </c>
      <c r="F54" s="50">
        <v>37</v>
      </c>
      <c r="G54" s="34"/>
      <c r="H54" s="31">
        <v>51.3</v>
      </c>
      <c r="J54" s="3">
        <v>2</v>
      </c>
      <c r="K54" s="50"/>
      <c r="L54" s="34">
        <v>34</v>
      </c>
      <c r="M54" s="33">
        <v>15</v>
      </c>
      <c r="N54" s="31">
        <v>59.5</v>
      </c>
      <c r="O54" s="31">
        <v>80.099999999999994</v>
      </c>
      <c r="P54" s="34"/>
      <c r="R54">
        <v>22</v>
      </c>
      <c r="U54">
        <v>32</v>
      </c>
      <c r="W54" s="3">
        <v>66.900000000000006</v>
      </c>
      <c r="X54" s="3">
        <v>86</v>
      </c>
      <c r="Y54" s="3">
        <v>2.1</v>
      </c>
      <c r="AA54" s="5">
        <v>34</v>
      </c>
      <c r="AC54" s="3">
        <v>67.2</v>
      </c>
      <c r="AD54" s="3">
        <v>86.3</v>
      </c>
    </row>
    <row r="55" spans="1:30">
      <c r="A55" s="37">
        <v>156</v>
      </c>
      <c r="B55" s="49">
        <v>585764.97852000326</v>
      </c>
      <c r="C55" s="49">
        <v>7910298.1222479744</v>
      </c>
      <c r="D55" s="49">
        <v>5.3953889999999998</v>
      </c>
      <c r="E55" s="49" t="s">
        <v>94</v>
      </c>
      <c r="F55" s="50">
        <v>36</v>
      </c>
      <c r="G55" s="34"/>
      <c r="H55" s="31">
        <v>26.5</v>
      </c>
      <c r="J55" s="3">
        <v>1.9</v>
      </c>
      <c r="K55" s="50"/>
      <c r="L55" s="34">
        <v>34</v>
      </c>
      <c r="M55" s="33">
        <v>12</v>
      </c>
      <c r="P55" s="34"/>
      <c r="R55">
        <v>17</v>
      </c>
      <c r="U55">
        <v>30</v>
      </c>
      <c r="W55" s="3">
        <v>35.5</v>
      </c>
      <c r="X55" s="3">
        <v>55.9</v>
      </c>
      <c r="Y55" s="3">
        <v>2</v>
      </c>
      <c r="AA55" s="5">
        <v>27</v>
      </c>
      <c r="AC55" s="3">
        <v>47</v>
      </c>
      <c r="AD55" s="3">
        <v>69.7</v>
      </c>
    </row>
    <row r="56" spans="1:30">
      <c r="A56" s="37">
        <v>159</v>
      </c>
      <c r="B56" s="49">
        <v>585762.66055500333</v>
      </c>
      <c r="C56" s="49">
        <v>7910300.0272719739</v>
      </c>
      <c r="D56" s="49">
        <v>5.4702289999999998</v>
      </c>
      <c r="E56" s="49" t="s">
        <v>94</v>
      </c>
      <c r="F56" s="50">
        <v>31</v>
      </c>
      <c r="G56" s="34"/>
      <c r="H56" s="31">
        <v>28.6</v>
      </c>
      <c r="J56" s="3">
        <v>1.9</v>
      </c>
      <c r="K56" s="50"/>
      <c r="L56" s="34">
        <v>34</v>
      </c>
      <c r="M56" s="33">
        <v>6</v>
      </c>
      <c r="P56" s="34"/>
      <c r="R56">
        <v>25</v>
      </c>
      <c r="U56">
        <v>32</v>
      </c>
      <c r="W56" s="3">
        <v>31.5</v>
      </c>
      <c r="X56" s="3">
        <v>48.9</v>
      </c>
      <c r="Y56" s="3">
        <v>3</v>
      </c>
      <c r="AA56" s="5">
        <v>33</v>
      </c>
      <c r="AC56" s="3">
        <v>55.4</v>
      </c>
      <c r="AD56" s="3">
        <v>76.7</v>
      </c>
    </row>
    <row r="57" spans="1:30">
      <c r="A57" s="37">
        <v>162</v>
      </c>
      <c r="B57" s="49">
        <v>585760.34259000339</v>
      </c>
      <c r="C57" s="49">
        <v>7910301.9322959734</v>
      </c>
      <c r="D57" s="49">
        <v>5.4911110000000001</v>
      </c>
      <c r="E57" s="49" t="s">
        <v>94</v>
      </c>
      <c r="F57" s="50">
        <v>47</v>
      </c>
      <c r="G57" s="34"/>
      <c r="H57" s="31">
        <v>25.7</v>
      </c>
      <c r="J57" s="3">
        <v>1.9</v>
      </c>
      <c r="K57" s="50"/>
      <c r="L57" s="34">
        <v>46</v>
      </c>
      <c r="M57" s="33">
        <v>7</v>
      </c>
      <c r="N57" s="31">
        <v>16</v>
      </c>
      <c r="O57" s="31">
        <v>28.4</v>
      </c>
      <c r="P57" s="34"/>
      <c r="R57">
        <v>32</v>
      </c>
      <c r="U57">
        <v>38</v>
      </c>
      <c r="W57" s="3">
        <v>31.1</v>
      </c>
      <c r="X57" s="3">
        <v>48.4</v>
      </c>
      <c r="Y57" s="3">
        <v>2.5</v>
      </c>
      <c r="AA57" s="5">
        <v>43</v>
      </c>
      <c r="AC57" s="3">
        <v>43.9</v>
      </c>
      <c r="AD57" s="3">
        <v>66.400000000000006</v>
      </c>
    </row>
    <row r="58" spans="1:30">
      <c r="A58" s="37">
        <v>165</v>
      </c>
      <c r="B58" s="49">
        <v>585758.02462500345</v>
      </c>
      <c r="C58" s="49">
        <v>7910303.8373199729</v>
      </c>
      <c r="D58" s="49">
        <v>5.457967</v>
      </c>
      <c r="E58" s="49" t="s">
        <v>94</v>
      </c>
      <c r="F58" s="50">
        <v>47</v>
      </c>
      <c r="G58" s="34"/>
      <c r="H58" s="31">
        <v>31.6</v>
      </c>
      <c r="J58" s="3">
        <v>1.8</v>
      </c>
      <c r="K58" s="50"/>
      <c r="L58" s="34">
        <v>47</v>
      </c>
      <c r="M58" s="33">
        <v>11</v>
      </c>
      <c r="N58" s="31">
        <v>18.600000000000001</v>
      </c>
      <c r="O58" s="31">
        <v>31.5</v>
      </c>
      <c r="P58" s="34"/>
      <c r="R58">
        <v>32</v>
      </c>
      <c r="U58">
        <v>46</v>
      </c>
      <c r="W58" s="3">
        <v>11.7</v>
      </c>
      <c r="X58" s="3">
        <v>22.9</v>
      </c>
      <c r="Y58" s="3">
        <v>2.2999999999999998</v>
      </c>
      <c r="AA58" s="5">
        <v>42</v>
      </c>
      <c r="AC58" s="3">
        <v>11.2</v>
      </c>
      <c r="AD58" s="3">
        <v>22.1</v>
      </c>
    </row>
    <row r="59" spans="1:30">
      <c r="A59" s="37">
        <v>168</v>
      </c>
      <c r="B59" s="49">
        <v>585755.70666000352</v>
      </c>
      <c r="C59" s="49">
        <v>7910305.7423439724</v>
      </c>
      <c r="D59" s="49">
        <v>5.4670189999999996</v>
      </c>
      <c r="E59" s="49" t="s">
        <v>94</v>
      </c>
      <c r="F59" s="50">
        <v>39</v>
      </c>
      <c r="G59" s="34"/>
      <c r="H59" s="31">
        <v>25.9</v>
      </c>
      <c r="J59" s="3">
        <v>1.9</v>
      </c>
      <c r="K59" s="50"/>
      <c r="L59" s="34">
        <v>40</v>
      </c>
      <c r="M59" s="33">
        <v>11</v>
      </c>
      <c r="N59" s="31">
        <v>31.4</v>
      </c>
      <c r="O59" s="31">
        <v>48.9</v>
      </c>
      <c r="P59" s="34"/>
      <c r="R59">
        <v>17</v>
      </c>
      <c r="U59">
        <v>35</v>
      </c>
      <c r="W59" s="3">
        <v>11</v>
      </c>
      <c r="X59" s="3">
        <v>21.8</v>
      </c>
      <c r="Y59" s="3">
        <v>2</v>
      </c>
      <c r="AA59" s="5">
        <v>35</v>
      </c>
      <c r="AC59" s="3">
        <v>46.2</v>
      </c>
      <c r="AD59" s="3">
        <v>68.8</v>
      </c>
    </row>
    <row r="60" spans="1:30">
      <c r="A60" s="37">
        <v>171</v>
      </c>
      <c r="B60" s="49">
        <v>585753.38869500358</v>
      </c>
      <c r="C60" s="49">
        <v>7910307.6473679719</v>
      </c>
      <c r="D60" s="49">
        <v>5.176698</v>
      </c>
      <c r="E60" s="49" t="s">
        <v>74</v>
      </c>
      <c r="F60" s="50">
        <v>27</v>
      </c>
      <c r="G60" s="34"/>
      <c r="H60" s="31">
        <v>41.2</v>
      </c>
      <c r="J60" s="3">
        <v>1.8</v>
      </c>
      <c r="K60" s="50"/>
      <c r="L60" s="34">
        <v>35</v>
      </c>
      <c r="M60" s="33">
        <v>12</v>
      </c>
      <c r="N60" s="31">
        <v>21.4</v>
      </c>
      <c r="O60" s="31">
        <v>35.200000000000003</v>
      </c>
      <c r="P60" s="34"/>
      <c r="R60">
        <v>17</v>
      </c>
      <c r="U60">
        <v>28</v>
      </c>
      <c r="W60" s="3">
        <v>47.8</v>
      </c>
      <c r="X60" s="3">
        <v>70.3</v>
      </c>
      <c r="Y60" s="3">
        <v>2.1</v>
      </c>
      <c r="AA60" s="5">
        <v>24</v>
      </c>
      <c r="AC60" s="3">
        <v>59.6</v>
      </c>
      <c r="AD60" s="3">
        <v>80.3</v>
      </c>
    </row>
    <row r="61" spans="1:30">
      <c r="A61" s="37">
        <v>174</v>
      </c>
      <c r="B61" s="49">
        <v>585751.07073000364</v>
      </c>
      <c r="C61" s="49">
        <v>7910309.5523919715</v>
      </c>
      <c r="D61" s="49">
        <v>5.148396</v>
      </c>
      <c r="E61" s="49" t="s">
        <v>74</v>
      </c>
      <c r="F61" s="50">
        <v>29</v>
      </c>
      <c r="G61" s="34">
        <v>17</v>
      </c>
      <c r="H61" s="31">
        <v>60.8</v>
      </c>
      <c r="J61" s="3">
        <v>2.7</v>
      </c>
      <c r="K61" s="50"/>
      <c r="L61" s="34">
        <v>39</v>
      </c>
      <c r="M61" s="33">
        <v>10</v>
      </c>
      <c r="N61" s="31">
        <v>63.8</v>
      </c>
      <c r="O61" s="31">
        <v>83.5</v>
      </c>
      <c r="P61" s="34" t="s">
        <v>43</v>
      </c>
      <c r="R61">
        <v>31</v>
      </c>
      <c r="S61">
        <v>21</v>
      </c>
      <c r="U61">
        <v>39</v>
      </c>
      <c r="V61">
        <v>20</v>
      </c>
      <c r="W61" s="3">
        <v>74.3</v>
      </c>
      <c r="X61" s="3">
        <v>92.9</v>
      </c>
      <c r="Y61" s="3">
        <v>2.1</v>
      </c>
      <c r="AA61" s="5">
        <v>47</v>
      </c>
      <c r="AB61" s="5">
        <v>19</v>
      </c>
    </row>
    <row r="62" spans="1:30">
      <c r="A62" s="37">
        <v>177</v>
      </c>
      <c r="B62" s="49">
        <v>585748.75276500371</v>
      </c>
      <c r="C62" s="49">
        <v>7910311.457415971</v>
      </c>
      <c r="D62" s="49">
        <v>5.18</v>
      </c>
      <c r="E62" s="49" t="s">
        <v>74</v>
      </c>
      <c r="F62" s="50">
        <v>27</v>
      </c>
      <c r="G62" s="34">
        <v>17</v>
      </c>
      <c r="J62" s="3">
        <v>2.6</v>
      </c>
      <c r="K62" s="50"/>
      <c r="L62" s="34">
        <v>41</v>
      </c>
      <c r="M62" s="33">
        <v>21</v>
      </c>
      <c r="N62" s="31">
        <v>74.7</v>
      </c>
      <c r="O62" s="31">
        <v>93.4</v>
      </c>
      <c r="P62" s="34"/>
      <c r="R62">
        <v>27</v>
      </c>
      <c r="S62">
        <v>20</v>
      </c>
      <c r="U62">
        <v>38</v>
      </c>
      <c r="W62" s="3">
        <v>76.900000000000006</v>
      </c>
      <c r="X62" s="3">
        <v>96</v>
      </c>
      <c r="Y62" s="3">
        <v>2.5</v>
      </c>
      <c r="AA62" s="5">
        <v>44</v>
      </c>
      <c r="AB62" s="5">
        <v>19</v>
      </c>
    </row>
    <row r="63" spans="1:30">
      <c r="A63" s="37">
        <v>180</v>
      </c>
      <c r="B63" s="49">
        <v>585746.43480000377</v>
      </c>
      <c r="C63" s="49">
        <v>7910313.3624399705</v>
      </c>
      <c r="D63" s="49">
        <v>5.1897719999999996</v>
      </c>
      <c r="E63" s="49" t="s">
        <v>76</v>
      </c>
      <c r="F63" s="50">
        <v>35</v>
      </c>
      <c r="G63" s="34"/>
      <c r="H63" s="31">
        <v>23.2</v>
      </c>
      <c r="J63" s="3">
        <v>1.8</v>
      </c>
      <c r="K63" s="50"/>
      <c r="L63" s="34">
        <v>32</v>
      </c>
      <c r="M63" s="33">
        <v>12</v>
      </c>
      <c r="N63" s="31">
        <v>13.6</v>
      </c>
      <c r="O63" s="31">
        <v>25.8</v>
      </c>
      <c r="P63" s="34"/>
      <c r="R63">
        <v>9</v>
      </c>
      <c r="U63">
        <v>31</v>
      </c>
      <c r="W63" s="3">
        <v>39.299999999999997</v>
      </c>
      <c r="X63" s="3">
        <v>61.7</v>
      </c>
      <c r="Y63" s="3">
        <v>1.8</v>
      </c>
      <c r="AA63" s="5">
        <v>32</v>
      </c>
      <c r="AC63" s="3">
        <v>57.7</v>
      </c>
      <c r="AD63" s="3">
        <v>78.8</v>
      </c>
    </row>
    <row r="64" spans="1:30">
      <c r="A64" s="37">
        <v>183</v>
      </c>
      <c r="B64" s="49">
        <v>585744.11683500384</v>
      </c>
      <c r="C64" s="49">
        <v>7910315.26746397</v>
      </c>
      <c r="D64" s="49">
        <v>5.1669289999999997</v>
      </c>
      <c r="E64" s="49" t="s">
        <v>74</v>
      </c>
      <c r="F64" s="50">
        <v>32</v>
      </c>
      <c r="G64" s="34">
        <v>18</v>
      </c>
      <c r="J64" s="3">
        <v>2.2000000000000002</v>
      </c>
      <c r="K64" s="50"/>
      <c r="L64" s="34">
        <v>55</v>
      </c>
      <c r="M64" s="33">
        <v>12</v>
      </c>
      <c r="N64" s="31">
        <v>27</v>
      </c>
      <c r="O64" s="31">
        <v>42</v>
      </c>
      <c r="P64" s="34" t="s">
        <v>43</v>
      </c>
      <c r="R64">
        <v>25</v>
      </c>
      <c r="S64">
        <v>13</v>
      </c>
      <c r="U64">
        <v>39</v>
      </c>
      <c r="W64" s="3">
        <v>65.5</v>
      </c>
      <c r="X64" s="3">
        <v>84.9</v>
      </c>
      <c r="Y64" s="3">
        <v>2.2000000000000002</v>
      </c>
      <c r="AA64" s="5">
        <v>46</v>
      </c>
      <c r="AB64" s="5">
        <v>17</v>
      </c>
    </row>
    <row r="65" spans="1:30">
      <c r="A65" s="37">
        <v>186</v>
      </c>
      <c r="B65" s="49">
        <v>585741.7988700039</v>
      </c>
      <c r="C65" s="49">
        <v>7910317.1724879695</v>
      </c>
      <c r="D65" s="49">
        <v>5.33</v>
      </c>
      <c r="E65" s="49" t="s">
        <v>94</v>
      </c>
      <c r="F65" s="50">
        <v>42</v>
      </c>
      <c r="G65" s="34"/>
      <c r="H65" s="31">
        <v>21.3</v>
      </c>
      <c r="J65" s="3">
        <v>1.9</v>
      </c>
      <c r="K65" s="50"/>
      <c r="L65" s="34">
        <v>38</v>
      </c>
      <c r="M65" s="33">
        <v>13</v>
      </c>
      <c r="N65" s="31">
        <v>16.899999999999999</v>
      </c>
      <c r="O65" s="31">
        <v>29.4</v>
      </c>
      <c r="P65" s="34"/>
      <c r="R65">
        <v>11</v>
      </c>
      <c r="U65">
        <v>32</v>
      </c>
      <c r="W65" s="3">
        <v>23.6</v>
      </c>
      <c r="X65" s="3">
        <v>37.6</v>
      </c>
      <c r="Y65" s="3">
        <v>1.7</v>
      </c>
      <c r="AA65" s="5">
        <v>31</v>
      </c>
      <c r="AC65" s="3">
        <v>42.7</v>
      </c>
      <c r="AD65" s="3">
        <v>65.099999999999994</v>
      </c>
    </row>
    <row r="66" spans="1:30">
      <c r="A66" s="37">
        <v>189</v>
      </c>
      <c r="B66" s="49">
        <v>585739.48090500396</v>
      </c>
      <c r="C66" s="49">
        <v>7910319.077511969</v>
      </c>
      <c r="D66" s="49">
        <v>5.1132759999999999</v>
      </c>
      <c r="E66" s="49" t="s">
        <v>94</v>
      </c>
      <c r="F66" s="50">
        <v>26</v>
      </c>
      <c r="G66" s="34"/>
      <c r="H66" s="31">
        <v>55.1</v>
      </c>
      <c r="J66" s="3">
        <v>1.9</v>
      </c>
      <c r="K66" s="50"/>
      <c r="L66" s="34">
        <v>29</v>
      </c>
      <c r="M66" s="33">
        <v>17</v>
      </c>
      <c r="P66" s="34"/>
      <c r="R66">
        <v>13</v>
      </c>
      <c r="U66">
        <v>23</v>
      </c>
      <c r="W66" s="3">
        <v>57</v>
      </c>
      <c r="X66" s="3">
        <v>78.099999999999994</v>
      </c>
      <c r="Y66" s="3">
        <v>1.9</v>
      </c>
      <c r="AA66" s="5">
        <v>24</v>
      </c>
      <c r="AC66" s="3">
        <v>26.2</v>
      </c>
      <c r="AD66" s="3">
        <v>39.9</v>
      </c>
    </row>
    <row r="67" spans="1:30">
      <c r="A67" s="37">
        <v>192</v>
      </c>
      <c r="B67" s="49">
        <v>585737.16294000403</v>
      </c>
      <c r="C67" s="49">
        <v>7910320.9825359685</v>
      </c>
      <c r="D67" s="49">
        <v>5.41913</v>
      </c>
      <c r="E67" s="49" t="s">
        <v>94</v>
      </c>
      <c r="F67" s="50">
        <v>27</v>
      </c>
      <c r="G67" s="34"/>
      <c r="H67" s="31">
        <v>56.5</v>
      </c>
      <c r="J67" s="3">
        <v>1.9</v>
      </c>
      <c r="K67" s="50"/>
      <c r="L67" s="34">
        <v>33</v>
      </c>
      <c r="M67" s="33">
        <v>14</v>
      </c>
      <c r="N67" s="31">
        <v>20.100000000000001</v>
      </c>
      <c r="O67" s="31">
        <v>33.5</v>
      </c>
      <c r="P67" s="34"/>
      <c r="R67">
        <v>15</v>
      </c>
      <c r="U67">
        <v>24</v>
      </c>
      <c r="W67" s="3">
        <v>42.2</v>
      </c>
      <c r="X67" s="3">
        <v>64.599999999999994</v>
      </c>
      <c r="Y67" s="3">
        <v>2</v>
      </c>
      <c r="AA67" s="5">
        <v>27</v>
      </c>
      <c r="AC67" s="3">
        <v>65.8</v>
      </c>
      <c r="AD67" s="3">
        <v>85.1</v>
      </c>
    </row>
    <row r="68" spans="1:30">
      <c r="A68" s="37">
        <v>195</v>
      </c>
      <c r="B68" s="49">
        <v>585734.84497500409</v>
      </c>
      <c r="C68" s="49">
        <v>7910322.887559968</v>
      </c>
      <c r="D68" s="49">
        <v>5.4425569999999999</v>
      </c>
      <c r="E68" s="49" t="s">
        <v>94</v>
      </c>
      <c r="F68" s="50">
        <v>37</v>
      </c>
      <c r="G68" s="34"/>
      <c r="H68" s="31">
        <v>5.3</v>
      </c>
      <c r="J68" s="3">
        <v>1.8</v>
      </c>
      <c r="K68" s="50"/>
      <c r="L68" s="34">
        <v>38</v>
      </c>
      <c r="M68" s="33">
        <v>11</v>
      </c>
      <c r="N68" s="31">
        <v>17.2</v>
      </c>
      <c r="O68" s="31">
        <v>29.7</v>
      </c>
      <c r="P68" s="34"/>
      <c r="R68">
        <v>11</v>
      </c>
      <c r="U68">
        <v>32</v>
      </c>
      <c r="W68" s="3">
        <v>34.5</v>
      </c>
      <c r="X68" s="3">
        <v>54.2</v>
      </c>
      <c r="Y68" s="3">
        <v>1.5</v>
      </c>
      <c r="AA68" s="5">
        <v>29</v>
      </c>
      <c r="AC68" s="3">
        <v>44</v>
      </c>
      <c r="AD68" s="3">
        <v>66.5</v>
      </c>
    </row>
    <row r="69" spans="1:30">
      <c r="A69" s="37">
        <v>198</v>
      </c>
      <c r="B69" s="49">
        <v>585732.52701000415</v>
      </c>
      <c r="C69" s="49">
        <v>7910324.7925839676</v>
      </c>
      <c r="D69" s="49">
        <v>5.2906380000000004</v>
      </c>
      <c r="E69" s="49" t="s">
        <v>94</v>
      </c>
      <c r="F69" s="50">
        <v>29</v>
      </c>
      <c r="G69" s="34"/>
      <c r="H69" s="31">
        <v>16.600000000000001</v>
      </c>
      <c r="J69" s="3">
        <v>1.9</v>
      </c>
      <c r="K69" s="50"/>
      <c r="L69" s="34">
        <v>30</v>
      </c>
      <c r="M69" s="33">
        <v>14</v>
      </c>
      <c r="N69" s="31">
        <v>27.3</v>
      </c>
      <c r="O69" s="31">
        <v>43.2</v>
      </c>
      <c r="P69" s="34"/>
      <c r="R69">
        <v>17</v>
      </c>
      <c r="U69">
        <v>30</v>
      </c>
      <c r="W69" s="3">
        <v>20.9</v>
      </c>
      <c r="X69" s="3">
        <v>34.5</v>
      </c>
      <c r="Y69" s="3">
        <v>2.5</v>
      </c>
      <c r="AA69" s="5">
        <v>34</v>
      </c>
      <c r="AC69" s="3">
        <v>62.4</v>
      </c>
      <c r="AD69" s="3">
        <v>82.5</v>
      </c>
    </row>
    <row r="70" spans="1:30">
      <c r="A70" s="37">
        <v>201</v>
      </c>
      <c r="B70" s="49">
        <v>585730.20904500422</v>
      </c>
      <c r="C70" s="49">
        <v>7910326.6976079671</v>
      </c>
      <c r="D70" s="49">
        <v>5.1551030000000004</v>
      </c>
      <c r="E70" s="49" t="s">
        <v>94</v>
      </c>
      <c r="F70" s="50">
        <v>37</v>
      </c>
      <c r="G70" s="34"/>
      <c r="H70" s="31">
        <v>3.1</v>
      </c>
      <c r="J70" s="3">
        <v>1.7</v>
      </c>
      <c r="K70" s="50"/>
      <c r="L70" s="34">
        <v>37</v>
      </c>
      <c r="M70" s="33">
        <v>13</v>
      </c>
      <c r="P70" s="34"/>
      <c r="R70">
        <v>22</v>
      </c>
      <c r="U70">
        <v>34</v>
      </c>
      <c r="W70" s="3">
        <v>60.2</v>
      </c>
      <c r="X70" s="3">
        <v>80.8</v>
      </c>
      <c r="Y70" s="3">
        <v>2.2000000000000002</v>
      </c>
      <c r="AA70" s="5">
        <v>41</v>
      </c>
      <c r="AB70" s="5">
        <v>12</v>
      </c>
    </row>
    <row r="71" spans="1:30">
      <c r="A71" s="37">
        <v>204</v>
      </c>
      <c r="B71" s="49">
        <v>585727.89108000428</v>
      </c>
      <c r="C71" s="49">
        <v>7910328.6026319666</v>
      </c>
      <c r="D71" s="49">
        <v>5.13</v>
      </c>
      <c r="E71" s="49" t="s">
        <v>74</v>
      </c>
      <c r="F71" s="50">
        <v>36</v>
      </c>
      <c r="G71" s="34">
        <v>10</v>
      </c>
      <c r="J71" s="3">
        <v>1.9</v>
      </c>
      <c r="K71" s="50"/>
      <c r="L71" s="34">
        <v>47</v>
      </c>
      <c r="M71" s="33">
        <v>5</v>
      </c>
      <c r="P71" s="34"/>
      <c r="R71">
        <v>28</v>
      </c>
      <c r="S71">
        <v>18</v>
      </c>
      <c r="U71">
        <v>38</v>
      </c>
      <c r="V71">
        <v>12</v>
      </c>
      <c r="W71" s="3">
        <v>74.8</v>
      </c>
      <c r="X71" s="3">
        <v>93.5</v>
      </c>
      <c r="Y71" s="3">
        <v>3</v>
      </c>
      <c r="AA71" s="5">
        <v>42</v>
      </c>
      <c r="AB71" s="5">
        <v>15</v>
      </c>
    </row>
    <row r="72" spans="1:30">
      <c r="A72" s="37">
        <v>207</v>
      </c>
      <c r="B72" s="49">
        <v>585725.57311500434</v>
      </c>
      <c r="C72" s="49">
        <v>7910330.5076559661</v>
      </c>
      <c r="D72" s="49">
        <v>5.2751089999999996</v>
      </c>
      <c r="E72" s="49" t="s">
        <v>77</v>
      </c>
      <c r="F72" s="50">
        <v>37</v>
      </c>
      <c r="G72" s="34"/>
      <c r="H72" s="31">
        <v>4.8</v>
      </c>
      <c r="J72" s="3">
        <v>1.6</v>
      </c>
      <c r="K72" s="50"/>
      <c r="L72" s="34">
        <v>38</v>
      </c>
      <c r="M72" s="33">
        <v>12</v>
      </c>
      <c r="N72" s="31">
        <v>19.5</v>
      </c>
      <c r="O72" s="31">
        <v>32.700000000000003</v>
      </c>
      <c r="P72" s="34"/>
      <c r="R72">
        <v>13</v>
      </c>
      <c r="U72">
        <v>28</v>
      </c>
      <c r="W72" s="3">
        <v>19</v>
      </c>
      <c r="X72" s="3">
        <v>32</v>
      </c>
      <c r="Y72" s="3">
        <v>1.9</v>
      </c>
      <c r="AA72" s="5">
        <v>27</v>
      </c>
      <c r="AC72" s="3">
        <v>57</v>
      </c>
      <c r="AD72" s="3">
        <v>78.099999999999994</v>
      </c>
    </row>
    <row r="73" spans="1:30">
      <c r="A73" s="37">
        <v>210</v>
      </c>
      <c r="B73" s="49">
        <v>585723.25515000441</v>
      </c>
      <c r="C73" s="49">
        <v>7910332.4126799656</v>
      </c>
      <c r="D73" s="49">
        <v>5.2563180000000003</v>
      </c>
      <c r="E73" s="49" t="s">
        <v>77</v>
      </c>
      <c r="F73" s="50">
        <v>40</v>
      </c>
      <c r="G73" s="34"/>
      <c r="H73" s="31">
        <v>28.1</v>
      </c>
      <c r="J73" s="3">
        <v>1.6</v>
      </c>
      <c r="K73" s="50"/>
      <c r="L73" s="34">
        <v>42</v>
      </c>
      <c r="M73" s="33">
        <v>10</v>
      </c>
      <c r="N73" s="31">
        <v>15.1</v>
      </c>
      <c r="O73" s="31">
        <v>27.4</v>
      </c>
      <c r="P73" s="34"/>
      <c r="R73">
        <v>11</v>
      </c>
      <c r="U73">
        <v>34</v>
      </c>
      <c r="W73" s="3">
        <v>36.9</v>
      </c>
      <c r="X73" s="3">
        <v>58.5</v>
      </c>
      <c r="Y73" s="3">
        <v>1.5</v>
      </c>
      <c r="AA73" s="5">
        <v>32</v>
      </c>
      <c r="AC73" s="3">
        <v>12.1</v>
      </c>
      <c r="AD73" s="3">
        <v>23.7</v>
      </c>
    </row>
    <row r="74" spans="1:30">
      <c r="A74" s="37">
        <v>213</v>
      </c>
      <c r="B74" s="49">
        <v>585720.93718500447</v>
      </c>
      <c r="C74" s="49">
        <v>7910334.3177039651</v>
      </c>
      <c r="D74" s="49">
        <v>5.1532340000000003</v>
      </c>
      <c r="E74" s="49" t="s">
        <v>78</v>
      </c>
      <c r="F74" s="50">
        <v>34</v>
      </c>
      <c r="G74" s="34"/>
      <c r="H74" s="31">
        <v>23</v>
      </c>
      <c r="J74" s="3">
        <v>1.7</v>
      </c>
      <c r="K74" s="50"/>
      <c r="L74" s="34">
        <v>41</v>
      </c>
      <c r="M74" s="33">
        <v>10</v>
      </c>
      <c r="P74" s="34"/>
      <c r="R74">
        <v>20</v>
      </c>
      <c r="S74">
        <v>12</v>
      </c>
      <c r="U74">
        <v>34</v>
      </c>
      <c r="W74" s="3">
        <v>72.8</v>
      </c>
      <c r="X74" s="3">
        <v>91</v>
      </c>
      <c r="Y74" s="3">
        <v>2.7</v>
      </c>
      <c r="AA74" s="5">
        <v>31</v>
      </c>
      <c r="AC74" s="3">
        <v>73.2</v>
      </c>
      <c r="AD74" s="3">
        <v>92.1</v>
      </c>
    </row>
    <row r="75" spans="1:30">
      <c r="A75" s="37">
        <v>216</v>
      </c>
      <c r="B75" s="49">
        <v>585718.61922000453</v>
      </c>
      <c r="C75" s="49">
        <v>7910336.2227279646</v>
      </c>
      <c r="D75" s="49">
        <v>5.4592859999999996</v>
      </c>
      <c r="E75" s="49" t="s">
        <v>92</v>
      </c>
      <c r="F75" s="50">
        <v>36</v>
      </c>
      <c r="G75" s="34"/>
      <c r="H75" s="31">
        <v>24.1</v>
      </c>
      <c r="J75" s="3">
        <v>1.8</v>
      </c>
      <c r="K75" s="50"/>
      <c r="L75" s="34">
        <v>31</v>
      </c>
      <c r="M75" s="33">
        <v>12</v>
      </c>
      <c r="N75" s="31">
        <v>17</v>
      </c>
      <c r="O75" s="31">
        <v>29.6</v>
      </c>
      <c r="P75" s="34"/>
      <c r="R75">
        <v>14</v>
      </c>
      <c r="U75">
        <v>24</v>
      </c>
      <c r="W75" s="3">
        <v>24.6</v>
      </c>
      <c r="X75" s="3">
        <v>38.4</v>
      </c>
      <c r="Y75" s="3">
        <v>2.4</v>
      </c>
      <c r="AA75" s="5">
        <v>25</v>
      </c>
      <c r="AC75" s="3">
        <v>49.1</v>
      </c>
      <c r="AD75" s="3">
        <v>71.5</v>
      </c>
    </row>
    <row r="76" spans="1:30">
      <c r="A76" s="37">
        <v>219</v>
      </c>
      <c r="B76" s="49">
        <v>585716.3012550046</v>
      </c>
      <c r="C76" s="49">
        <v>7910338.1277519641</v>
      </c>
      <c r="D76" s="49">
        <v>5.2317020000000003</v>
      </c>
      <c r="E76" s="49" t="s">
        <v>92</v>
      </c>
      <c r="F76" s="50">
        <v>34</v>
      </c>
      <c r="G76" s="34"/>
      <c r="H76" s="31">
        <v>2.6</v>
      </c>
      <c r="J76" s="3">
        <v>1.7</v>
      </c>
      <c r="K76" s="50"/>
      <c r="L76" s="34">
        <v>36</v>
      </c>
      <c r="M76" s="33">
        <v>10</v>
      </c>
      <c r="P76" s="34" t="s">
        <v>44</v>
      </c>
      <c r="R76">
        <v>14</v>
      </c>
      <c r="U76">
        <v>26</v>
      </c>
      <c r="W76" s="3">
        <v>42.7</v>
      </c>
      <c r="X76" s="3">
        <v>65.2</v>
      </c>
      <c r="Y76" s="3">
        <v>1.9</v>
      </c>
      <c r="AA76" s="5">
        <v>34</v>
      </c>
      <c r="AC76" s="3">
        <v>46.3</v>
      </c>
      <c r="AD76" s="3">
        <v>68.900000000000006</v>
      </c>
    </row>
    <row r="77" spans="1:30">
      <c r="A77" s="37">
        <v>222</v>
      </c>
      <c r="B77" s="49">
        <v>585713.98329000466</v>
      </c>
      <c r="C77" s="49">
        <v>7910340.0327759637</v>
      </c>
      <c r="D77" s="49">
        <v>5.129467</v>
      </c>
      <c r="E77" s="49" t="s">
        <v>79</v>
      </c>
      <c r="F77" s="50">
        <v>36</v>
      </c>
      <c r="G77" s="34">
        <v>17</v>
      </c>
      <c r="J77" s="3">
        <v>2.2999999999999998</v>
      </c>
      <c r="K77" s="50"/>
      <c r="L77" s="34">
        <v>52</v>
      </c>
      <c r="M77" s="33">
        <v>10</v>
      </c>
      <c r="P77" s="34" t="s">
        <v>43</v>
      </c>
      <c r="R77">
        <v>30</v>
      </c>
      <c r="S77">
        <v>25</v>
      </c>
      <c r="U77">
        <v>41</v>
      </c>
      <c r="V77">
        <v>18</v>
      </c>
      <c r="W77" s="3">
        <v>80</v>
      </c>
      <c r="X77" s="3">
        <v>99.9</v>
      </c>
      <c r="Y77" s="3">
        <v>3.1</v>
      </c>
      <c r="AA77" s="5">
        <v>49</v>
      </c>
      <c r="AB77" s="5">
        <v>15</v>
      </c>
    </row>
    <row r="78" spans="1:30">
      <c r="A78" s="37">
        <v>225</v>
      </c>
      <c r="B78" s="49">
        <v>585711.66532500472</v>
      </c>
      <c r="C78" s="49">
        <v>7910341.9377999632</v>
      </c>
      <c r="D78" s="49">
        <v>5.1279899999999996</v>
      </c>
      <c r="E78" s="49" t="s">
        <v>79</v>
      </c>
      <c r="F78" s="50">
        <v>26</v>
      </c>
      <c r="G78" s="34">
        <v>21</v>
      </c>
      <c r="J78" s="3">
        <v>2.6</v>
      </c>
      <c r="K78" s="50"/>
      <c r="L78" s="34">
        <v>48</v>
      </c>
      <c r="M78" s="33">
        <v>24</v>
      </c>
      <c r="P78" s="34" t="s">
        <v>43</v>
      </c>
      <c r="R78">
        <v>31</v>
      </c>
      <c r="S78">
        <v>22</v>
      </c>
      <c r="U78">
        <v>38</v>
      </c>
      <c r="V78">
        <v>16</v>
      </c>
      <c r="W78" s="3">
        <v>72.900000000000006</v>
      </c>
      <c r="X78" s="3">
        <v>90.9</v>
      </c>
      <c r="Y78" s="3">
        <v>3.1</v>
      </c>
      <c r="AA78" s="5">
        <v>52</v>
      </c>
      <c r="AB78" s="5">
        <v>21</v>
      </c>
    </row>
    <row r="79" spans="1:30">
      <c r="A79" s="37">
        <v>228</v>
      </c>
      <c r="B79" s="49">
        <v>585709.34736000479</v>
      </c>
      <c r="C79" s="49">
        <v>7910343.8428239627</v>
      </c>
      <c r="D79" s="49">
        <v>5.3525</v>
      </c>
      <c r="E79" s="49" t="s">
        <v>94</v>
      </c>
      <c r="F79" s="50">
        <v>42</v>
      </c>
      <c r="G79" s="34"/>
      <c r="H79" s="31">
        <v>17.399999999999999</v>
      </c>
      <c r="J79" s="3">
        <v>2.1</v>
      </c>
      <c r="K79" s="50"/>
      <c r="L79" s="34">
        <v>40</v>
      </c>
      <c r="M79" s="33">
        <v>14</v>
      </c>
      <c r="N79" s="31">
        <v>18.5</v>
      </c>
      <c r="O79" s="31">
        <v>31.5</v>
      </c>
      <c r="P79" s="34"/>
      <c r="R79">
        <v>19</v>
      </c>
      <c r="U79">
        <v>29</v>
      </c>
      <c r="W79" s="3">
        <v>12.2</v>
      </c>
      <c r="X79" s="3">
        <v>25</v>
      </c>
      <c r="Y79" s="3">
        <v>2.1</v>
      </c>
      <c r="AA79" s="5">
        <v>33</v>
      </c>
      <c r="AC79" s="3">
        <v>50.3</v>
      </c>
      <c r="AD79" s="3">
        <v>72.5</v>
      </c>
    </row>
    <row r="80" spans="1:30">
      <c r="A80" s="37">
        <v>231</v>
      </c>
      <c r="B80" s="49">
        <v>585707.02939500485</v>
      </c>
      <c r="C80" s="49">
        <v>7910345.7478479622</v>
      </c>
      <c r="D80" s="49">
        <v>5.3423860000000003</v>
      </c>
      <c r="E80" s="49" t="s">
        <v>94</v>
      </c>
      <c r="F80" s="50">
        <v>34</v>
      </c>
      <c r="G80" s="34"/>
      <c r="H80" s="31">
        <v>39.200000000000003</v>
      </c>
      <c r="J80" s="3">
        <v>2.1</v>
      </c>
      <c r="K80" s="50"/>
      <c r="L80" s="34">
        <v>42</v>
      </c>
      <c r="M80" s="33">
        <v>7</v>
      </c>
      <c r="N80" s="31">
        <v>15.4</v>
      </c>
      <c r="O80" s="31">
        <v>27.8</v>
      </c>
      <c r="P80" s="34"/>
      <c r="R80">
        <v>15</v>
      </c>
      <c r="U80">
        <v>31</v>
      </c>
      <c r="W80" s="3">
        <v>21.7</v>
      </c>
      <c r="X80" s="3">
        <v>35.4</v>
      </c>
      <c r="Y80" s="3">
        <v>2.2000000000000002</v>
      </c>
      <c r="AA80" s="5">
        <v>28</v>
      </c>
      <c r="AC80" s="3">
        <v>45.1</v>
      </c>
      <c r="AD80" s="3">
        <v>67.7</v>
      </c>
    </row>
    <row r="81" spans="1:30">
      <c r="A81" s="37">
        <v>234</v>
      </c>
      <c r="B81" s="49">
        <v>585704.71143000491</v>
      </c>
      <c r="C81" s="49">
        <v>7910347.6528719617</v>
      </c>
      <c r="D81" s="49">
        <v>5.3259800000000004</v>
      </c>
      <c r="E81" s="49" t="s">
        <v>94</v>
      </c>
      <c r="F81" s="50">
        <v>30</v>
      </c>
      <c r="G81" s="34"/>
      <c r="H81" s="31">
        <v>4</v>
      </c>
      <c r="J81" s="3">
        <v>1.9</v>
      </c>
      <c r="K81" s="50"/>
      <c r="L81" s="34">
        <v>30</v>
      </c>
      <c r="M81" s="33">
        <v>10</v>
      </c>
      <c r="N81" s="31">
        <v>19.8</v>
      </c>
      <c r="O81" s="31">
        <v>33.1</v>
      </c>
      <c r="P81" s="34"/>
      <c r="R81">
        <v>16</v>
      </c>
      <c r="U81">
        <v>26</v>
      </c>
      <c r="W81" s="3">
        <v>48.3</v>
      </c>
      <c r="X81" s="3">
        <v>70.7</v>
      </c>
      <c r="Y81" s="3">
        <v>2.2000000000000002</v>
      </c>
      <c r="AA81" s="5">
        <v>28</v>
      </c>
      <c r="AC81" s="3">
        <v>65</v>
      </c>
      <c r="AD81" s="3">
        <v>84.5</v>
      </c>
    </row>
    <row r="82" spans="1:30">
      <c r="A82" s="37">
        <v>237</v>
      </c>
      <c r="B82" s="49">
        <v>585702.39346500498</v>
      </c>
      <c r="C82" s="49">
        <v>7910349.5578959612</v>
      </c>
      <c r="D82" s="49">
        <v>5.465268</v>
      </c>
      <c r="E82" s="49" t="s">
        <v>94</v>
      </c>
      <c r="F82" s="50">
        <v>33</v>
      </c>
      <c r="G82" s="34"/>
      <c r="H82" s="31">
        <v>4.2</v>
      </c>
      <c r="J82" s="3">
        <v>1.9</v>
      </c>
      <c r="K82" s="50"/>
      <c r="L82" s="34">
        <v>38</v>
      </c>
      <c r="M82" s="33">
        <v>5</v>
      </c>
      <c r="N82" s="31">
        <v>17.100000000000001</v>
      </c>
      <c r="O82" s="31">
        <v>29.6</v>
      </c>
      <c r="P82" s="34"/>
      <c r="R82">
        <v>14</v>
      </c>
      <c r="U82">
        <v>29</v>
      </c>
      <c r="W82" s="3">
        <v>30.8</v>
      </c>
      <c r="X82" s="3">
        <v>48.1</v>
      </c>
      <c r="Y82" s="3">
        <v>2.2000000000000002</v>
      </c>
      <c r="AA82" s="5">
        <v>31</v>
      </c>
      <c r="AC82" s="3">
        <v>40.6</v>
      </c>
      <c r="AD82" s="3">
        <v>63</v>
      </c>
    </row>
    <row r="83" spans="1:30">
      <c r="A83" s="37">
        <v>240</v>
      </c>
      <c r="B83" s="49">
        <v>585700.07550000504</v>
      </c>
      <c r="C83" s="49">
        <v>7910351.4629199607</v>
      </c>
      <c r="D83" s="49">
        <v>5.2988239999999998</v>
      </c>
      <c r="E83" s="49" t="s">
        <v>78</v>
      </c>
      <c r="F83" s="50">
        <v>30</v>
      </c>
      <c r="G83" s="34"/>
      <c r="H83" s="31">
        <v>3.8</v>
      </c>
      <c r="J83" s="3">
        <v>1.9</v>
      </c>
      <c r="K83" s="50"/>
      <c r="L83" s="34">
        <v>32</v>
      </c>
      <c r="M83" s="33">
        <v>20</v>
      </c>
      <c r="N83" s="31">
        <v>20.100000000000001</v>
      </c>
      <c r="O83" s="31">
        <v>33.5</v>
      </c>
      <c r="P83" s="34"/>
      <c r="R83">
        <v>16</v>
      </c>
      <c r="U83">
        <v>30</v>
      </c>
      <c r="W83" s="3">
        <v>44.7</v>
      </c>
      <c r="X83" s="3">
        <v>67.3</v>
      </c>
      <c r="Y83" s="3">
        <v>1.7</v>
      </c>
      <c r="AA83" s="5">
        <v>27</v>
      </c>
      <c r="AC83" s="3">
        <v>11.1</v>
      </c>
      <c r="AD83" s="3">
        <v>21.8</v>
      </c>
    </row>
    <row r="84" spans="1:30">
      <c r="A84" s="37">
        <v>243</v>
      </c>
      <c r="B84" s="49">
        <v>585697.7575350051</v>
      </c>
      <c r="C84" s="49">
        <v>7910353.3679439602</v>
      </c>
      <c r="D84" s="49">
        <v>5.4531660000000004</v>
      </c>
      <c r="E84" s="49" t="s">
        <v>92</v>
      </c>
      <c r="F84" s="50">
        <v>27</v>
      </c>
      <c r="G84" s="34"/>
      <c r="H84" s="31">
        <v>4.5</v>
      </c>
      <c r="J84" s="3">
        <v>1.9</v>
      </c>
      <c r="K84" s="50"/>
      <c r="L84" s="34">
        <v>28</v>
      </c>
      <c r="M84" s="33">
        <v>16</v>
      </c>
      <c r="N84" s="31">
        <v>19.8</v>
      </c>
      <c r="O84" s="31">
        <v>33.1</v>
      </c>
      <c r="P84" s="34"/>
      <c r="R84">
        <v>11</v>
      </c>
      <c r="U84">
        <v>20</v>
      </c>
      <c r="W84" s="3">
        <v>42</v>
      </c>
      <c r="X84" s="3">
        <v>64.400000000000006</v>
      </c>
      <c r="Y84" s="3">
        <v>1.5</v>
      </c>
      <c r="AA84" s="5">
        <v>22</v>
      </c>
      <c r="AC84" s="3">
        <v>62.2</v>
      </c>
      <c r="AD84" s="3">
        <v>82.3</v>
      </c>
    </row>
    <row r="85" spans="1:30">
      <c r="A85" s="37">
        <v>246</v>
      </c>
      <c r="B85" s="49">
        <v>585695.43957000517</v>
      </c>
      <c r="C85" s="49">
        <v>7910355.2729679598</v>
      </c>
      <c r="D85" s="49">
        <v>5.3043560000000003</v>
      </c>
      <c r="E85" s="49" t="s">
        <v>79</v>
      </c>
      <c r="F85" s="50">
        <v>41</v>
      </c>
      <c r="G85" s="34"/>
      <c r="H85" s="31">
        <v>17</v>
      </c>
      <c r="J85" s="3">
        <v>1.9</v>
      </c>
      <c r="K85" s="50"/>
      <c r="L85" s="34">
        <v>32</v>
      </c>
      <c r="M85" s="33">
        <v>14</v>
      </c>
      <c r="N85" s="31">
        <v>13.4</v>
      </c>
      <c r="O85" s="31">
        <v>25.6</v>
      </c>
      <c r="P85" s="34"/>
      <c r="R85">
        <v>14</v>
      </c>
      <c r="U85">
        <v>26</v>
      </c>
      <c r="W85" s="3">
        <v>60.3</v>
      </c>
      <c r="X85" s="3">
        <v>80.900000000000006</v>
      </c>
      <c r="Y85" s="3">
        <v>1.8</v>
      </c>
      <c r="AA85" s="5">
        <v>35</v>
      </c>
      <c r="AC85" s="3">
        <v>62.8</v>
      </c>
      <c r="AD85" s="3">
        <v>82.8</v>
      </c>
    </row>
    <row r="86" spans="1:30">
      <c r="A86" s="37">
        <v>249</v>
      </c>
      <c r="B86" s="49">
        <v>585693.12160500523</v>
      </c>
      <c r="C86" s="49">
        <v>7910357.1779919593</v>
      </c>
      <c r="D86" s="49">
        <v>5.3675379999999997</v>
      </c>
      <c r="E86" s="49" t="s">
        <v>79</v>
      </c>
      <c r="F86" s="50">
        <v>30</v>
      </c>
      <c r="G86" s="34"/>
      <c r="H86" s="31">
        <v>3.6</v>
      </c>
      <c r="J86" s="3">
        <v>1.9</v>
      </c>
      <c r="K86" s="50"/>
      <c r="L86" s="34">
        <v>25</v>
      </c>
      <c r="M86" s="33">
        <v>17</v>
      </c>
      <c r="N86" s="31">
        <v>19.7</v>
      </c>
      <c r="O86" s="31">
        <v>33</v>
      </c>
      <c r="P86" s="34"/>
      <c r="R86">
        <v>9</v>
      </c>
      <c r="U86">
        <v>19</v>
      </c>
      <c r="W86" s="3">
        <v>54.5</v>
      </c>
      <c r="X86" s="3">
        <v>76</v>
      </c>
      <c r="Y86" s="3">
        <v>1.3</v>
      </c>
      <c r="AA86" s="5">
        <v>21</v>
      </c>
      <c r="AC86" s="3">
        <v>67.400000000000006</v>
      </c>
      <c r="AD86" s="3">
        <v>86.4</v>
      </c>
    </row>
    <row r="87" spans="1:30">
      <c r="A87" s="37">
        <v>252</v>
      </c>
      <c r="B87" s="49">
        <v>585690.8036400053</v>
      </c>
      <c r="C87" s="49">
        <v>7910359.0830159588</v>
      </c>
      <c r="D87" s="49">
        <v>5.5158459999999998</v>
      </c>
      <c r="E87" s="49" t="s">
        <v>92</v>
      </c>
      <c r="F87" s="50">
        <v>33</v>
      </c>
      <c r="G87" s="34"/>
      <c r="H87" s="31">
        <v>21.3</v>
      </c>
      <c r="J87" s="3">
        <v>1.9</v>
      </c>
      <c r="K87" s="50"/>
      <c r="L87" s="34">
        <v>31</v>
      </c>
      <c r="M87" s="33">
        <v>7</v>
      </c>
      <c r="N87" s="31">
        <v>14.4</v>
      </c>
      <c r="O87" s="31">
        <v>26.6</v>
      </c>
      <c r="P87" s="34"/>
      <c r="R87">
        <v>13</v>
      </c>
      <c r="U87">
        <v>25</v>
      </c>
      <c r="W87" s="3">
        <v>27</v>
      </c>
      <c r="X87" s="3">
        <v>42.1</v>
      </c>
      <c r="Y87" s="3">
        <v>1.5</v>
      </c>
      <c r="AA87" s="5">
        <v>21</v>
      </c>
      <c r="AC87" s="3">
        <v>27.9</v>
      </c>
      <c r="AD87" s="3">
        <v>46.1</v>
      </c>
    </row>
    <row r="88" spans="1:30">
      <c r="A88" s="37">
        <v>255</v>
      </c>
      <c r="B88" s="49">
        <v>585688.48567500536</v>
      </c>
      <c r="C88" s="49">
        <v>7910360.9880399583</v>
      </c>
      <c r="D88" s="49">
        <v>5.1518009999999999</v>
      </c>
      <c r="E88" s="49" t="s">
        <v>80</v>
      </c>
      <c r="F88" s="50">
        <v>41</v>
      </c>
      <c r="G88" s="34">
        <v>10</v>
      </c>
      <c r="J88" s="3">
        <v>2.1</v>
      </c>
      <c r="K88" s="50"/>
      <c r="L88" s="34">
        <v>53</v>
      </c>
      <c r="M88" s="33">
        <v>21</v>
      </c>
      <c r="P88" s="34" t="s">
        <v>43</v>
      </c>
      <c r="R88">
        <v>28</v>
      </c>
      <c r="S88">
        <v>15</v>
      </c>
      <c r="U88">
        <v>41</v>
      </c>
      <c r="W88" s="3">
        <v>78.599999999999994</v>
      </c>
      <c r="X88" s="3">
        <v>98.2</v>
      </c>
      <c r="Y88" s="3">
        <v>2.5</v>
      </c>
      <c r="AA88" s="5">
        <v>47</v>
      </c>
      <c r="AB88" s="5">
        <v>12</v>
      </c>
    </row>
    <row r="89" spans="1:30">
      <c r="A89" s="37">
        <v>258</v>
      </c>
      <c r="B89" s="49">
        <v>585686.16771000542</v>
      </c>
      <c r="C89" s="49">
        <v>7910362.8930639578</v>
      </c>
      <c r="D89" s="49">
        <v>5.4469149999999997</v>
      </c>
      <c r="E89" s="49" t="s">
        <v>92</v>
      </c>
      <c r="F89" s="50">
        <v>36</v>
      </c>
      <c r="G89" s="34"/>
      <c r="H89" s="31">
        <v>21.3</v>
      </c>
      <c r="J89" s="3">
        <v>1.9</v>
      </c>
      <c r="K89" s="50"/>
      <c r="L89" s="34">
        <v>36</v>
      </c>
      <c r="M89" s="33">
        <v>9</v>
      </c>
      <c r="N89" s="31">
        <v>21.7</v>
      </c>
      <c r="O89" s="31">
        <v>35.5</v>
      </c>
      <c r="P89" s="34"/>
      <c r="R89">
        <v>13</v>
      </c>
      <c r="U89">
        <v>25</v>
      </c>
      <c r="W89" s="3">
        <v>38.6</v>
      </c>
      <c r="X89" s="3">
        <v>60.9</v>
      </c>
      <c r="Y89" s="3">
        <v>1.6</v>
      </c>
      <c r="AA89" s="5">
        <v>29</v>
      </c>
      <c r="AC89" s="3">
        <v>35.1</v>
      </c>
      <c r="AD89" s="3">
        <v>55.3</v>
      </c>
    </row>
    <row r="90" spans="1:30">
      <c r="A90" s="37">
        <v>261</v>
      </c>
      <c r="B90" s="49">
        <v>585683.84974500549</v>
      </c>
      <c r="C90" s="49">
        <v>7910364.7980879573</v>
      </c>
      <c r="D90" s="49">
        <v>5.4715689999999997</v>
      </c>
      <c r="E90" s="49" t="s">
        <v>92</v>
      </c>
      <c r="F90" s="50">
        <v>45</v>
      </c>
      <c r="G90" s="34"/>
      <c r="H90" s="31">
        <v>5.6</v>
      </c>
      <c r="J90" s="3">
        <v>1.7</v>
      </c>
      <c r="K90" s="50"/>
      <c r="L90" s="34">
        <v>45</v>
      </c>
      <c r="M90" s="33">
        <v>11</v>
      </c>
      <c r="N90" s="31">
        <v>19.8</v>
      </c>
      <c r="O90" s="31">
        <v>31.1</v>
      </c>
      <c r="P90" s="34"/>
      <c r="R90">
        <v>14</v>
      </c>
      <c r="U90">
        <v>36</v>
      </c>
      <c r="W90" s="3">
        <v>17.399999999999999</v>
      </c>
      <c r="X90" s="3">
        <v>29.9</v>
      </c>
      <c r="Y90" s="3">
        <v>2.2000000000000002</v>
      </c>
      <c r="AA90" s="5">
        <v>41</v>
      </c>
      <c r="AC90" s="3">
        <v>5.9</v>
      </c>
      <c r="AD90" s="3">
        <v>9.8000000000000007</v>
      </c>
    </row>
    <row r="91" spans="1:30">
      <c r="A91" s="37">
        <v>264</v>
      </c>
      <c r="B91" s="49">
        <v>585681.53178000555</v>
      </c>
      <c r="C91" s="49">
        <v>7910366.7031119568</v>
      </c>
      <c r="D91" s="49">
        <v>5.4015930000000001</v>
      </c>
      <c r="E91" s="49" t="s">
        <v>92</v>
      </c>
      <c r="F91" s="50">
        <v>39</v>
      </c>
      <c r="G91" s="34"/>
      <c r="H91" s="31">
        <v>19.7</v>
      </c>
      <c r="J91" s="3">
        <v>1.8</v>
      </c>
      <c r="K91" s="50"/>
      <c r="L91" s="34">
        <v>37</v>
      </c>
      <c r="M91" s="33">
        <v>14</v>
      </c>
      <c r="N91" s="31">
        <v>19.2</v>
      </c>
      <c r="O91" s="31">
        <v>32.299999999999997</v>
      </c>
      <c r="P91" s="34"/>
      <c r="R91">
        <v>17</v>
      </c>
      <c r="U91">
        <v>33</v>
      </c>
      <c r="W91" s="3">
        <v>34.5</v>
      </c>
      <c r="X91" s="3">
        <v>54.1</v>
      </c>
      <c r="Y91" s="3">
        <v>1.9</v>
      </c>
      <c r="AA91" s="5">
        <v>35</v>
      </c>
      <c r="AC91" s="3">
        <v>11.1</v>
      </c>
      <c r="AD91" s="3">
        <v>21.9</v>
      </c>
    </row>
    <row r="92" spans="1:30">
      <c r="A92" s="37">
        <v>267</v>
      </c>
      <c r="B92" s="49">
        <v>585679.21381500561</v>
      </c>
      <c r="C92" s="49">
        <v>7910368.6081359563</v>
      </c>
      <c r="D92" s="49">
        <v>5.1218240000000002</v>
      </c>
      <c r="E92" s="49" t="s">
        <v>81</v>
      </c>
      <c r="F92" s="50">
        <v>35</v>
      </c>
      <c r="G92" s="34">
        <v>11</v>
      </c>
      <c r="J92" s="3">
        <v>1.9</v>
      </c>
      <c r="K92" s="50"/>
      <c r="L92" s="34">
        <v>36</v>
      </c>
      <c r="M92" s="33">
        <v>18</v>
      </c>
      <c r="P92" s="34" t="s">
        <v>43</v>
      </c>
      <c r="R92">
        <v>29</v>
      </c>
      <c r="S92">
        <v>19</v>
      </c>
      <c r="U92">
        <v>34</v>
      </c>
      <c r="W92" s="3">
        <v>72.099999999999994</v>
      </c>
      <c r="X92" s="3">
        <v>90.2</v>
      </c>
      <c r="Y92" s="3">
        <v>2.8</v>
      </c>
      <c r="AA92" s="5">
        <v>38</v>
      </c>
      <c r="AB92" s="5">
        <v>15</v>
      </c>
    </row>
    <row r="93" spans="1:30">
      <c r="A93" s="37">
        <v>270</v>
      </c>
      <c r="B93" s="49">
        <v>585676.89585000568</v>
      </c>
      <c r="C93" s="49">
        <v>7910370.5131599559</v>
      </c>
      <c r="D93" s="49">
        <v>5.2173220000000002</v>
      </c>
      <c r="E93" s="49" t="s">
        <v>81</v>
      </c>
      <c r="F93" s="50">
        <v>44</v>
      </c>
      <c r="G93" s="34"/>
      <c r="H93" s="31">
        <v>2.2999999999999998</v>
      </c>
      <c r="J93" s="3">
        <v>1.8</v>
      </c>
      <c r="K93" s="50"/>
      <c r="L93" s="34">
        <v>52</v>
      </c>
      <c r="M93" s="33">
        <v>22</v>
      </c>
      <c r="P93" s="34" t="s">
        <v>43</v>
      </c>
      <c r="R93">
        <v>21</v>
      </c>
      <c r="U93">
        <v>34</v>
      </c>
      <c r="W93" s="3">
        <v>56.8</v>
      </c>
      <c r="X93" s="3">
        <v>77.900000000000006</v>
      </c>
      <c r="Y93" s="3">
        <v>2.2000000000000002</v>
      </c>
      <c r="AA93" s="5">
        <v>47</v>
      </c>
      <c r="AB93" s="5">
        <v>16</v>
      </c>
    </row>
    <row r="94" spans="1:30">
      <c r="A94" s="37">
        <v>273</v>
      </c>
      <c r="B94" s="49">
        <v>585674.57788500574</v>
      </c>
      <c r="C94" s="49">
        <v>7910372.4181839554</v>
      </c>
      <c r="D94" s="49">
        <v>5.2865019999999996</v>
      </c>
      <c r="E94" s="49" t="s">
        <v>92</v>
      </c>
      <c r="F94" s="50">
        <v>42</v>
      </c>
      <c r="G94" s="34"/>
      <c r="H94" s="31">
        <v>7.9</v>
      </c>
      <c r="J94" s="3">
        <v>1.8</v>
      </c>
      <c r="K94" s="50"/>
      <c r="L94" s="34">
        <v>38</v>
      </c>
      <c r="M94" s="33">
        <v>7</v>
      </c>
      <c r="N94" s="31">
        <v>15.4</v>
      </c>
      <c r="O94" s="31">
        <v>27.8</v>
      </c>
      <c r="P94" s="34"/>
      <c r="R94">
        <v>11</v>
      </c>
      <c r="U94">
        <v>29</v>
      </c>
      <c r="W94" s="3">
        <v>41.9</v>
      </c>
      <c r="X94" s="3">
        <v>64.3</v>
      </c>
      <c r="Y94" s="3">
        <v>1.6</v>
      </c>
      <c r="AA94" s="5">
        <v>30</v>
      </c>
      <c r="AC94" s="3">
        <v>13.3</v>
      </c>
      <c r="AD94" s="3">
        <v>25.5</v>
      </c>
    </row>
    <row r="95" spans="1:30">
      <c r="A95" s="37">
        <v>276</v>
      </c>
      <c r="B95" s="49">
        <v>585672.2599200058</v>
      </c>
      <c r="C95" s="49">
        <v>7910374.3232079549</v>
      </c>
      <c r="D95" s="49">
        <v>5.28</v>
      </c>
      <c r="E95" s="49" t="s">
        <v>92</v>
      </c>
      <c r="F95" s="50">
        <v>42</v>
      </c>
      <c r="G95" s="34"/>
      <c r="H95" s="31">
        <v>13</v>
      </c>
      <c r="J95" s="3">
        <v>2</v>
      </c>
      <c r="K95" s="50"/>
      <c r="L95" s="34">
        <v>38</v>
      </c>
      <c r="M95" s="33">
        <v>7</v>
      </c>
      <c r="P95" s="34"/>
      <c r="R95">
        <v>16</v>
      </c>
      <c r="U95">
        <v>29</v>
      </c>
      <c r="W95" s="3">
        <v>35.200000000000003</v>
      </c>
      <c r="X95" s="3">
        <v>55.3</v>
      </c>
      <c r="Y95" s="3">
        <v>2</v>
      </c>
      <c r="AA95" s="5">
        <v>32</v>
      </c>
      <c r="AC95" s="3">
        <v>62.4</v>
      </c>
      <c r="AD95" s="3">
        <v>82.5</v>
      </c>
    </row>
    <row r="96" spans="1:30">
      <c r="A96" s="37">
        <v>279</v>
      </c>
      <c r="B96" s="49">
        <v>585669.94195500587</v>
      </c>
      <c r="C96" s="49">
        <v>7910376.2282319544</v>
      </c>
      <c r="D96" s="49">
        <v>5.2389289999999997</v>
      </c>
      <c r="E96" s="49" t="s">
        <v>78</v>
      </c>
      <c r="F96" s="50">
        <v>31</v>
      </c>
      <c r="G96" s="34">
        <v>17</v>
      </c>
      <c r="J96" s="3">
        <v>2.4</v>
      </c>
      <c r="K96" s="50"/>
      <c r="L96" s="34">
        <v>46</v>
      </c>
      <c r="M96" s="33">
        <v>17</v>
      </c>
      <c r="P96" s="34" t="s">
        <v>43</v>
      </c>
      <c r="R96">
        <v>22</v>
      </c>
      <c r="S96">
        <v>9</v>
      </c>
      <c r="U96">
        <v>34</v>
      </c>
      <c r="W96" s="3">
        <v>71.8</v>
      </c>
      <c r="X96" s="3">
        <v>89.9</v>
      </c>
      <c r="Y96" s="3">
        <v>2</v>
      </c>
      <c r="AA96" s="5">
        <v>39</v>
      </c>
      <c r="AB96" s="5">
        <v>8</v>
      </c>
      <c r="AC96" s="3">
        <v>79.400000000000006</v>
      </c>
      <c r="AD96" s="3">
        <v>88.8</v>
      </c>
    </row>
    <row r="97" spans="1:30">
      <c r="A97" s="37">
        <v>282</v>
      </c>
      <c r="B97" s="49">
        <v>585667.62399000593</v>
      </c>
      <c r="C97" s="49">
        <v>7910378.1332559539</v>
      </c>
      <c r="D97" s="49">
        <v>5.2059800000000003</v>
      </c>
      <c r="E97" s="49" t="s">
        <v>78</v>
      </c>
      <c r="F97" s="50">
        <v>34</v>
      </c>
      <c r="G97" s="34"/>
      <c r="H97" s="31">
        <v>3.8</v>
      </c>
      <c r="J97" s="3">
        <v>2</v>
      </c>
      <c r="K97" s="50"/>
      <c r="L97" s="34">
        <v>34</v>
      </c>
      <c r="M97" s="33">
        <v>15</v>
      </c>
      <c r="N97" s="31">
        <v>36.700000000000003</v>
      </c>
      <c r="O97" s="31">
        <v>58.2</v>
      </c>
      <c r="P97" s="34"/>
      <c r="R97">
        <v>15</v>
      </c>
      <c r="U97">
        <v>28</v>
      </c>
      <c r="W97" s="3">
        <v>71.900000000000006</v>
      </c>
      <c r="X97" s="3">
        <v>89.9</v>
      </c>
      <c r="Y97" s="3">
        <v>1.8</v>
      </c>
      <c r="AA97" s="5">
        <v>31</v>
      </c>
      <c r="AC97" s="3">
        <v>84.3</v>
      </c>
      <c r="AD97" s="3">
        <v>99.9</v>
      </c>
    </row>
    <row r="98" spans="1:30">
      <c r="A98" s="37">
        <v>285</v>
      </c>
      <c r="B98" s="49">
        <v>585665.30602500599</v>
      </c>
      <c r="C98" s="49">
        <v>7910380.0382799534</v>
      </c>
      <c r="D98" s="49">
        <v>5.3383820000000002</v>
      </c>
      <c r="E98" s="49" t="s">
        <v>92</v>
      </c>
      <c r="F98" s="50">
        <v>34</v>
      </c>
      <c r="G98" s="34"/>
      <c r="H98" s="31">
        <v>4.8</v>
      </c>
      <c r="J98" s="3">
        <v>1.9</v>
      </c>
      <c r="K98" s="50"/>
      <c r="L98" s="34">
        <v>36</v>
      </c>
      <c r="M98" s="33">
        <v>8</v>
      </c>
      <c r="N98" s="31">
        <v>15.8</v>
      </c>
      <c r="O98" s="31">
        <v>28.2</v>
      </c>
      <c r="P98" s="34"/>
      <c r="R98">
        <v>11</v>
      </c>
      <c r="U98">
        <v>27</v>
      </c>
      <c r="W98" s="3">
        <v>39.9</v>
      </c>
      <c r="X98" s="3">
        <v>62.2</v>
      </c>
      <c r="Y98" s="3">
        <v>1.4</v>
      </c>
      <c r="AA98" s="5">
        <v>27</v>
      </c>
      <c r="AC98" s="3">
        <v>50.3</v>
      </c>
      <c r="AD98" s="3">
        <v>72.400000000000006</v>
      </c>
    </row>
    <row r="99" spans="1:30">
      <c r="A99" s="37">
        <v>288</v>
      </c>
      <c r="B99" s="49">
        <v>585662.98806000606</v>
      </c>
      <c r="C99" s="49">
        <v>7910381.9433039529</v>
      </c>
      <c r="D99" s="49">
        <v>5.1921540000000004</v>
      </c>
      <c r="E99" s="49" t="s">
        <v>78</v>
      </c>
      <c r="F99" s="50">
        <v>42</v>
      </c>
      <c r="G99" s="34">
        <v>10</v>
      </c>
      <c r="J99" s="3">
        <v>1.9</v>
      </c>
      <c r="K99" s="50"/>
      <c r="L99" s="34">
        <v>55</v>
      </c>
      <c r="M99" s="33">
        <v>19</v>
      </c>
      <c r="P99" s="34"/>
      <c r="R99">
        <v>29</v>
      </c>
      <c r="S99">
        <v>11</v>
      </c>
      <c r="U99">
        <v>44</v>
      </c>
      <c r="W99" s="3">
        <v>72.900000000000006</v>
      </c>
      <c r="X99" s="3">
        <v>91.2</v>
      </c>
      <c r="Y99" s="3">
        <v>2.2000000000000002</v>
      </c>
      <c r="AA99" s="5">
        <v>51</v>
      </c>
      <c r="AB99" s="5">
        <v>8</v>
      </c>
    </row>
    <row r="100" spans="1:30">
      <c r="A100" s="37">
        <v>291</v>
      </c>
      <c r="B100" s="49">
        <v>585660.67009500612</v>
      </c>
      <c r="C100" s="49">
        <v>7910383.8483279524</v>
      </c>
      <c r="D100" s="49">
        <v>5.2012660000000004</v>
      </c>
      <c r="E100" s="49" t="s">
        <v>11</v>
      </c>
      <c r="F100" s="50">
        <v>41</v>
      </c>
      <c r="G100" s="34"/>
      <c r="H100" s="31">
        <v>2.5</v>
      </c>
      <c r="J100" s="3">
        <v>1.9</v>
      </c>
      <c r="K100" s="50"/>
      <c r="L100" s="34">
        <v>40</v>
      </c>
      <c r="M100" s="33">
        <v>14</v>
      </c>
      <c r="N100" s="31">
        <v>40.799999999999997</v>
      </c>
      <c r="O100" s="31">
        <v>63.2</v>
      </c>
      <c r="P100" s="34"/>
      <c r="R100">
        <v>16</v>
      </c>
      <c r="U100">
        <v>31</v>
      </c>
      <c r="W100" s="3">
        <v>50.7</v>
      </c>
      <c r="X100" s="3">
        <v>72.8</v>
      </c>
      <c r="Y100" s="3">
        <v>2.2000000000000002</v>
      </c>
      <c r="AA100" s="5">
        <v>31</v>
      </c>
      <c r="AC100" s="3">
        <v>62.4</v>
      </c>
      <c r="AD100" s="3">
        <v>82.7</v>
      </c>
    </row>
    <row r="101" spans="1:30">
      <c r="A101" s="37">
        <v>294</v>
      </c>
      <c r="B101" s="49">
        <v>585658.35213000618</v>
      </c>
      <c r="C101" s="49">
        <v>7910385.7533519519</v>
      </c>
      <c r="D101" s="49">
        <v>5.2060000000000004</v>
      </c>
      <c r="E101" s="49" t="s">
        <v>11</v>
      </c>
      <c r="F101" s="50">
        <v>46</v>
      </c>
      <c r="G101" s="34"/>
      <c r="H101" s="31">
        <v>2.1</v>
      </c>
      <c r="J101" s="3">
        <v>1.8</v>
      </c>
      <c r="K101" s="50"/>
      <c r="L101" s="34">
        <v>46</v>
      </c>
      <c r="M101" s="33">
        <v>10</v>
      </c>
      <c r="P101" s="34"/>
      <c r="R101">
        <v>21</v>
      </c>
      <c r="S101">
        <v>7</v>
      </c>
      <c r="U101">
        <v>39</v>
      </c>
      <c r="W101" s="3">
        <v>69.900000000000006</v>
      </c>
      <c r="X101" s="3">
        <v>88.4</v>
      </c>
      <c r="Y101" s="3">
        <v>2.5</v>
      </c>
      <c r="AA101" s="5">
        <v>43</v>
      </c>
      <c r="AB101" s="5">
        <v>6</v>
      </c>
      <c r="AC101" s="3">
        <v>67.8</v>
      </c>
      <c r="AD101" s="3">
        <v>86.8</v>
      </c>
    </row>
    <row r="102" spans="1:30">
      <c r="A102" s="37">
        <v>297</v>
      </c>
      <c r="B102" s="49">
        <v>585656.03416500625</v>
      </c>
      <c r="C102" s="49">
        <v>7910387.6583759515</v>
      </c>
      <c r="D102" s="49">
        <v>5.203201</v>
      </c>
      <c r="E102" s="49" t="s">
        <v>11</v>
      </c>
      <c r="F102" s="50">
        <v>38</v>
      </c>
      <c r="G102" s="34"/>
      <c r="H102" s="31">
        <v>2.2999999999999998</v>
      </c>
      <c r="J102" s="3">
        <v>1.9</v>
      </c>
      <c r="K102" s="50"/>
      <c r="L102" s="34">
        <v>40</v>
      </c>
      <c r="M102" s="33">
        <v>7</v>
      </c>
      <c r="N102" s="31">
        <v>16.899999999999999</v>
      </c>
      <c r="O102" s="31">
        <v>29.4</v>
      </c>
      <c r="P102" s="34"/>
      <c r="R102">
        <v>20</v>
      </c>
      <c r="S102">
        <v>6</v>
      </c>
      <c r="U102">
        <v>36</v>
      </c>
      <c r="W102" s="3">
        <v>66.7</v>
      </c>
      <c r="X102" s="3">
        <v>85.8</v>
      </c>
      <c r="Y102" s="3">
        <v>2.5</v>
      </c>
      <c r="AA102" s="5">
        <v>40</v>
      </c>
      <c r="AB102" s="5">
        <v>5</v>
      </c>
      <c r="AC102" s="3">
        <v>59.8</v>
      </c>
      <c r="AD102" s="3">
        <v>80.400000000000006</v>
      </c>
    </row>
    <row r="103" spans="1:30">
      <c r="A103" s="37">
        <v>300</v>
      </c>
      <c r="B103" s="49">
        <v>585653.71620000631</v>
      </c>
      <c r="C103" s="49">
        <v>7910389.563399951</v>
      </c>
      <c r="D103" s="49">
        <v>5.2</v>
      </c>
      <c r="E103" s="49" t="s">
        <v>11</v>
      </c>
      <c r="F103" s="50">
        <v>40</v>
      </c>
      <c r="G103" s="34"/>
      <c r="H103" s="31">
        <v>2.9</v>
      </c>
      <c r="J103" s="3">
        <v>2</v>
      </c>
      <c r="K103" s="50"/>
      <c r="L103" s="34">
        <v>38</v>
      </c>
      <c r="M103" s="33">
        <v>10</v>
      </c>
      <c r="P103" s="34"/>
      <c r="R103">
        <v>17</v>
      </c>
      <c r="U103">
        <v>31</v>
      </c>
      <c r="W103" s="3">
        <v>68.5</v>
      </c>
      <c r="X103" s="3">
        <v>87.2</v>
      </c>
      <c r="Y103" s="3">
        <v>2.7</v>
      </c>
      <c r="AA103" s="5">
        <v>33</v>
      </c>
      <c r="AC103" s="3">
        <v>76.3</v>
      </c>
      <c r="AD103" s="3">
        <v>95.3</v>
      </c>
    </row>
    <row r="104" spans="1:30">
      <c r="A104" s="37">
        <v>303</v>
      </c>
      <c r="B104" s="49">
        <v>585651.39823500637</v>
      </c>
      <c r="C104" s="49">
        <v>7910391.4684239505</v>
      </c>
      <c r="D104" s="49">
        <v>5.276408</v>
      </c>
      <c r="E104" s="49" t="s">
        <v>82</v>
      </c>
      <c r="F104" s="50">
        <v>36</v>
      </c>
      <c r="G104" s="34"/>
      <c r="H104" s="31">
        <v>33.700000000000003</v>
      </c>
      <c r="J104" s="3">
        <v>1.8</v>
      </c>
      <c r="K104" s="50"/>
      <c r="L104" s="34">
        <v>27</v>
      </c>
      <c r="M104" s="33">
        <v>15</v>
      </c>
      <c r="N104" s="31">
        <v>19</v>
      </c>
      <c r="O104" s="31">
        <v>32.1</v>
      </c>
      <c r="P104" s="34"/>
      <c r="R104">
        <v>13</v>
      </c>
      <c r="U104">
        <v>22</v>
      </c>
      <c r="W104" s="3">
        <v>50.6</v>
      </c>
      <c r="X104" s="3">
        <v>72.7</v>
      </c>
      <c r="Y104" s="3">
        <v>2.1</v>
      </c>
      <c r="AA104" s="5">
        <v>21</v>
      </c>
      <c r="AC104" s="3">
        <v>66.3</v>
      </c>
      <c r="AD104" s="3">
        <v>85.5</v>
      </c>
    </row>
    <row r="105" spans="1:30">
      <c r="A105" s="37">
        <v>306</v>
      </c>
      <c r="B105" s="49">
        <v>585649.08027000644</v>
      </c>
      <c r="C105" s="49">
        <v>7910393.37344795</v>
      </c>
      <c r="D105" s="49">
        <v>5.3554139999999997</v>
      </c>
      <c r="E105" s="49" t="s">
        <v>82</v>
      </c>
      <c r="F105" s="50">
        <v>38</v>
      </c>
      <c r="G105" s="34"/>
      <c r="H105" s="31">
        <v>19.5</v>
      </c>
      <c r="J105" s="3">
        <v>1.9</v>
      </c>
      <c r="K105" s="50"/>
      <c r="L105" s="34">
        <v>32</v>
      </c>
      <c r="M105" s="33">
        <v>14</v>
      </c>
      <c r="P105" s="34"/>
      <c r="R105">
        <v>16</v>
      </c>
      <c r="U105">
        <v>27</v>
      </c>
      <c r="W105" s="3">
        <v>56.7</v>
      </c>
      <c r="X105" s="3">
        <v>77.900000000000006</v>
      </c>
      <c r="Y105" s="3">
        <v>1</v>
      </c>
      <c r="AA105" s="5">
        <v>26</v>
      </c>
      <c r="AC105" s="3">
        <v>62.3</v>
      </c>
      <c r="AD105" s="3">
        <v>82.4</v>
      </c>
    </row>
    <row r="106" spans="1:30">
      <c r="A106" s="37">
        <v>309</v>
      </c>
      <c r="B106" s="49">
        <v>585646.7623050065</v>
      </c>
      <c r="C106" s="49">
        <v>7910395.2784719495</v>
      </c>
      <c r="D106" s="49">
        <v>5.3548280000000004</v>
      </c>
      <c r="E106" s="49" t="s">
        <v>82</v>
      </c>
      <c r="F106" s="50">
        <v>32</v>
      </c>
      <c r="G106" s="34"/>
      <c r="H106" s="31">
        <v>5.7</v>
      </c>
      <c r="J106" s="3">
        <v>1.8</v>
      </c>
      <c r="K106" s="50"/>
      <c r="L106" s="34">
        <v>32</v>
      </c>
      <c r="M106" s="33">
        <v>5</v>
      </c>
      <c r="P106" s="34"/>
      <c r="R106">
        <v>14</v>
      </c>
      <c r="U106">
        <v>27</v>
      </c>
      <c r="W106" s="3">
        <v>37.799999999999997</v>
      </c>
      <c r="X106" s="3">
        <v>60</v>
      </c>
      <c r="Y106" s="3">
        <v>2.1</v>
      </c>
      <c r="AA106" s="5">
        <v>30</v>
      </c>
      <c r="AC106" s="3">
        <v>50.5</v>
      </c>
      <c r="AD106" s="3">
        <v>72.599999999999994</v>
      </c>
    </row>
    <row r="107" spans="1:30">
      <c r="A107" s="37">
        <v>312</v>
      </c>
      <c r="B107" s="49">
        <v>585644.44434000656</v>
      </c>
      <c r="C107" s="49">
        <v>7910397.183495949</v>
      </c>
      <c r="D107" s="49">
        <v>5.202788</v>
      </c>
      <c r="E107" s="49" t="s">
        <v>83</v>
      </c>
      <c r="F107" s="50">
        <v>32</v>
      </c>
      <c r="G107" s="34"/>
      <c r="H107" s="31">
        <v>2.6</v>
      </c>
      <c r="J107" s="3">
        <v>1.8</v>
      </c>
      <c r="K107" s="50"/>
      <c r="L107" s="34">
        <v>34</v>
      </c>
      <c r="M107" s="33">
        <v>15</v>
      </c>
      <c r="P107" s="34"/>
      <c r="R107">
        <v>20</v>
      </c>
      <c r="U107">
        <v>28</v>
      </c>
      <c r="W107" s="3">
        <v>72.8</v>
      </c>
      <c r="X107" s="3">
        <v>91</v>
      </c>
      <c r="Y107" s="3">
        <v>2.5</v>
      </c>
      <c r="AA107" s="5">
        <v>29</v>
      </c>
      <c r="AB107" s="5">
        <v>1</v>
      </c>
      <c r="AC107" s="3">
        <v>78.3</v>
      </c>
      <c r="AD107" s="3">
        <v>97.8</v>
      </c>
    </row>
    <row r="108" spans="1:30">
      <c r="A108" s="37">
        <v>315</v>
      </c>
      <c r="B108" s="49">
        <v>585642.12637500663</v>
      </c>
      <c r="C108" s="49">
        <v>7910399.0885199485</v>
      </c>
      <c r="D108" s="49">
        <v>5.1954000000000002</v>
      </c>
      <c r="E108" s="49" t="s">
        <v>79</v>
      </c>
      <c r="F108" s="50">
        <v>37</v>
      </c>
      <c r="G108" s="34"/>
      <c r="H108" s="31">
        <v>2.1</v>
      </c>
      <c r="J108" s="3">
        <v>1.9</v>
      </c>
      <c r="K108" s="50"/>
      <c r="L108" s="34">
        <v>34</v>
      </c>
      <c r="M108" s="33">
        <v>6</v>
      </c>
      <c r="P108" s="34"/>
      <c r="R108">
        <v>19</v>
      </c>
      <c r="U108">
        <v>28</v>
      </c>
      <c r="W108" s="3">
        <v>68.5</v>
      </c>
      <c r="X108" s="3">
        <v>87.3</v>
      </c>
      <c r="Y108" s="3">
        <v>3</v>
      </c>
      <c r="AA108" s="5">
        <v>33</v>
      </c>
      <c r="AC108" s="3">
        <v>79.5</v>
      </c>
      <c r="AD108" s="3">
        <v>99.3</v>
      </c>
    </row>
    <row r="109" spans="1:30">
      <c r="A109" s="37">
        <v>318</v>
      </c>
      <c r="B109" s="49">
        <v>585639.80841000669</v>
      </c>
      <c r="C109" s="49">
        <v>7910400.993543948</v>
      </c>
      <c r="D109" s="49">
        <v>5.1847760000000003</v>
      </c>
      <c r="E109" s="49" t="s">
        <v>74</v>
      </c>
      <c r="F109" s="50">
        <v>48</v>
      </c>
      <c r="G109" s="34"/>
      <c r="H109" s="31">
        <v>2</v>
      </c>
      <c r="J109" s="3">
        <v>2.2999999999999998</v>
      </c>
      <c r="K109" s="50"/>
      <c r="L109" s="34">
        <v>44</v>
      </c>
      <c r="M109" s="33">
        <v>8</v>
      </c>
      <c r="P109" s="34"/>
      <c r="R109">
        <v>26</v>
      </c>
      <c r="S109">
        <v>12</v>
      </c>
      <c r="U109">
        <v>34</v>
      </c>
      <c r="V109">
        <v>16</v>
      </c>
      <c r="W109" s="3">
        <v>77.5</v>
      </c>
      <c r="X109" s="3">
        <v>96.8</v>
      </c>
      <c r="Y109" s="3">
        <v>3.2</v>
      </c>
      <c r="AA109" s="5">
        <v>43</v>
      </c>
      <c r="AB109" s="5">
        <v>20</v>
      </c>
    </row>
    <row r="110" spans="1:30">
      <c r="A110" s="37">
        <v>321</v>
      </c>
      <c r="B110" s="49">
        <v>585637.49044500676</v>
      </c>
      <c r="C110" s="49">
        <v>7910402.8985679476</v>
      </c>
      <c r="D110" s="49">
        <v>5.2468000000000004</v>
      </c>
      <c r="E110" s="49" t="s">
        <v>76</v>
      </c>
      <c r="F110" s="50">
        <v>43</v>
      </c>
      <c r="G110" s="34"/>
      <c r="H110" s="31">
        <v>66.8</v>
      </c>
      <c r="J110" s="3">
        <v>2.2999999999999998</v>
      </c>
      <c r="K110" s="50"/>
      <c r="L110" s="34">
        <v>41</v>
      </c>
      <c r="M110" s="33">
        <v>10</v>
      </c>
      <c r="P110" s="34"/>
      <c r="R110">
        <v>28</v>
      </c>
      <c r="S110">
        <v>19</v>
      </c>
      <c r="U110">
        <v>33</v>
      </c>
      <c r="W110" s="3">
        <v>74.5</v>
      </c>
      <c r="X110" s="3">
        <v>93.2</v>
      </c>
      <c r="Y110" s="3">
        <v>2.7</v>
      </c>
      <c r="AA110" s="5">
        <v>41</v>
      </c>
      <c r="AB110" s="5">
        <v>12</v>
      </c>
    </row>
    <row r="111" spans="1:30">
      <c r="A111" s="37">
        <v>324</v>
      </c>
      <c r="B111" s="49">
        <v>585635.17248000682</v>
      </c>
      <c r="C111" s="49">
        <v>7910404.8035919471</v>
      </c>
      <c r="D111" s="49">
        <v>5.179246</v>
      </c>
      <c r="E111" s="49" t="s">
        <v>84</v>
      </c>
      <c r="F111" s="50">
        <v>29</v>
      </c>
      <c r="G111" s="34">
        <v>10</v>
      </c>
      <c r="J111" s="3">
        <v>2.2000000000000002</v>
      </c>
      <c r="K111" s="50"/>
      <c r="L111" s="34">
        <v>42</v>
      </c>
      <c r="M111" s="33">
        <v>20</v>
      </c>
      <c r="P111" s="34" t="s">
        <v>45</v>
      </c>
      <c r="R111">
        <v>26</v>
      </c>
      <c r="S111">
        <v>18</v>
      </c>
      <c r="U111">
        <v>31</v>
      </c>
      <c r="W111" s="3">
        <v>72</v>
      </c>
      <c r="X111" s="3">
        <v>90.1</v>
      </c>
      <c r="Y111" s="3">
        <v>2.8</v>
      </c>
      <c r="AA111" s="5">
        <v>40</v>
      </c>
      <c r="AB111" s="5">
        <v>12</v>
      </c>
    </row>
    <row r="112" spans="1:30">
      <c r="A112" s="37">
        <v>327</v>
      </c>
      <c r="B112" s="49">
        <v>585632.85451500688</v>
      </c>
      <c r="C112" s="49">
        <v>7910406.7086159466</v>
      </c>
      <c r="D112" s="49">
        <v>5.4345100000000004</v>
      </c>
      <c r="E112" s="49" t="s">
        <v>82</v>
      </c>
      <c r="F112" s="50">
        <v>36</v>
      </c>
      <c r="G112" s="34"/>
      <c r="H112" s="31">
        <v>11</v>
      </c>
      <c r="J112" s="3">
        <v>1.9</v>
      </c>
      <c r="K112" s="50"/>
      <c r="L112" s="34">
        <v>38</v>
      </c>
      <c r="M112" s="33">
        <v>6</v>
      </c>
      <c r="P112" s="34"/>
      <c r="R112">
        <v>16</v>
      </c>
      <c r="U112">
        <v>27</v>
      </c>
      <c r="W112" s="3">
        <v>16.899999999999999</v>
      </c>
      <c r="X112" s="3">
        <v>29.5</v>
      </c>
      <c r="Y112" s="3">
        <v>1.7</v>
      </c>
      <c r="AA112" s="5">
        <v>32</v>
      </c>
      <c r="AC112" s="3">
        <v>87.7</v>
      </c>
      <c r="AD112" s="3">
        <v>99.9</v>
      </c>
    </row>
    <row r="113" spans="1:30">
      <c r="A113" s="37">
        <v>330</v>
      </c>
      <c r="B113" s="49">
        <v>585630.53655000695</v>
      </c>
      <c r="C113" s="49">
        <v>7910408.6136399461</v>
      </c>
      <c r="D113" s="49">
        <v>5.3320879999999997</v>
      </c>
      <c r="E113" s="49" t="s">
        <v>82</v>
      </c>
      <c r="F113" s="50">
        <v>32</v>
      </c>
      <c r="G113" s="34"/>
      <c r="H113" s="31">
        <v>23.2</v>
      </c>
      <c r="J113" s="3">
        <v>1.8</v>
      </c>
      <c r="K113" s="50"/>
      <c r="L113" s="34">
        <v>28</v>
      </c>
      <c r="M113" s="33">
        <v>11</v>
      </c>
      <c r="P113" s="34"/>
      <c r="R113">
        <v>14</v>
      </c>
      <c r="U113">
        <v>25</v>
      </c>
      <c r="W113" s="3">
        <v>45.9</v>
      </c>
      <c r="X113" s="3">
        <v>68.5</v>
      </c>
      <c r="Y113" s="3">
        <v>2.2000000000000002</v>
      </c>
      <c r="AA113" s="5">
        <v>25</v>
      </c>
      <c r="AC113" s="3">
        <v>79.2</v>
      </c>
      <c r="AD113" s="3">
        <v>98.9</v>
      </c>
    </row>
    <row r="114" spans="1:30">
      <c r="A114" s="37">
        <v>333</v>
      </c>
      <c r="B114" s="49">
        <v>585628.21858500701</v>
      </c>
      <c r="C114" s="49">
        <v>7910410.5186639456</v>
      </c>
      <c r="D114" s="49">
        <v>5.2318939999999996</v>
      </c>
      <c r="E114" s="49" t="s">
        <v>82</v>
      </c>
      <c r="F114" s="50">
        <v>36</v>
      </c>
      <c r="G114" s="34"/>
      <c r="H114" s="31">
        <v>2.9</v>
      </c>
      <c r="J114" s="3">
        <v>1.8</v>
      </c>
      <c r="K114" s="50"/>
      <c r="L114" s="34">
        <v>34</v>
      </c>
      <c r="M114" s="33">
        <v>9</v>
      </c>
      <c r="P114" s="34"/>
      <c r="R114">
        <v>18</v>
      </c>
      <c r="U114">
        <v>34</v>
      </c>
      <c r="W114" s="3">
        <v>67.5</v>
      </c>
      <c r="X114" s="3">
        <v>86.5</v>
      </c>
      <c r="Y114" s="3">
        <v>2.8</v>
      </c>
      <c r="AA114" s="5">
        <v>36</v>
      </c>
      <c r="AC114" s="3">
        <v>75.3</v>
      </c>
      <c r="AD114" s="3">
        <v>94.4</v>
      </c>
    </row>
    <row r="115" spans="1:30">
      <c r="A115" s="37">
        <v>336</v>
      </c>
      <c r="B115" s="49">
        <v>585625.90062000707</v>
      </c>
      <c r="C115" s="49">
        <v>7910412.4236879451</v>
      </c>
      <c r="D115" s="49">
        <v>5.2180900000000001</v>
      </c>
      <c r="E115" s="49" t="s">
        <v>74</v>
      </c>
      <c r="F115" s="50">
        <v>32</v>
      </c>
      <c r="G115" s="34">
        <v>5</v>
      </c>
      <c r="J115" s="3">
        <v>2.1</v>
      </c>
      <c r="K115" s="50"/>
      <c r="L115" s="34">
        <v>41</v>
      </c>
      <c r="M115" s="33">
        <v>5</v>
      </c>
      <c r="P115" s="34" t="s">
        <v>45</v>
      </c>
      <c r="R115">
        <v>27</v>
      </c>
      <c r="S115">
        <v>17</v>
      </c>
      <c r="U115">
        <v>34</v>
      </c>
      <c r="V115">
        <v>10</v>
      </c>
      <c r="W115" s="3">
        <v>69.5</v>
      </c>
      <c r="X115" s="3">
        <v>88</v>
      </c>
      <c r="Y115" s="3">
        <v>2.9</v>
      </c>
      <c r="AA115" s="5">
        <v>40</v>
      </c>
      <c r="AB115" s="5">
        <v>12</v>
      </c>
    </row>
    <row r="116" spans="1:30">
      <c r="A116" s="37">
        <v>339</v>
      </c>
      <c r="B116" s="49">
        <v>585623.58265500714</v>
      </c>
      <c r="C116" s="49">
        <v>7910414.3287119446</v>
      </c>
      <c r="D116" s="49">
        <v>5.2251529999999997</v>
      </c>
      <c r="E116" s="49" t="s">
        <v>79</v>
      </c>
      <c r="F116" s="50">
        <v>40</v>
      </c>
      <c r="G116" s="34"/>
      <c r="H116" s="31">
        <v>2.8</v>
      </c>
      <c r="J116" s="3">
        <v>2</v>
      </c>
      <c r="K116" s="50"/>
      <c r="L116" s="34">
        <v>38</v>
      </c>
      <c r="M116" s="33">
        <v>7</v>
      </c>
      <c r="P116" s="34"/>
      <c r="R116">
        <v>18</v>
      </c>
      <c r="U116">
        <v>32</v>
      </c>
      <c r="W116" s="3">
        <v>69.900000000000006</v>
      </c>
      <c r="X116" s="3">
        <v>88.4</v>
      </c>
      <c r="Y116" s="3">
        <v>2.8</v>
      </c>
      <c r="AA116" s="5">
        <v>35</v>
      </c>
      <c r="AC116" s="3">
        <v>82.6</v>
      </c>
      <c r="AD116" s="3">
        <v>99.9</v>
      </c>
    </row>
    <row r="117" spans="1:30">
      <c r="A117" s="37">
        <v>342</v>
      </c>
      <c r="B117" s="49">
        <v>585621.2646900072</v>
      </c>
      <c r="C117" s="49">
        <v>7910416.2337359441</v>
      </c>
      <c r="D117" s="49">
        <v>5.2595650000000003</v>
      </c>
      <c r="E117" s="49" t="s">
        <v>79</v>
      </c>
      <c r="F117" s="50">
        <v>40</v>
      </c>
      <c r="G117" s="34"/>
      <c r="H117" s="31">
        <v>2.4</v>
      </c>
      <c r="J117" s="3">
        <v>1.9</v>
      </c>
      <c r="K117" s="50"/>
      <c r="L117" s="34">
        <v>41</v>
      </c>
      <c r="M117" s="33">
        <v>7</v>
      </c>
      <c r="P117" s="34"/>
      <c r="R117">
        <v>18</v>
      </c>
      <c r="U117">
        <v>35</v>
      </c>
      <c r="W117" s="3">
        <v>59.4</v>
      </c>
      <c r="X117" s="3">
        <v>80.099999999999994</v>
      </c>
      <c r="Y117" s="3">
        <v>2.6</v>
      </c>
      <c r="AA117" s="5">
        <v>38</v>
      </c>
      <c r="AC117" s="3">
        <v>7.5</v>
      </c>
      <c r="AD117" s="3">
        <v>14</v>
      </c>
    </row>
    <row r="118" spans="1:30">
      <c r="A118" s="37">
        <v>345</v>
      </c>
      <c r="B118" s="49">
        <v>585618.94672500726</v>
      </c>
      <c r="C118" s="49">
        <v>7910418.1387599437</v>
      </c>
      <c r="D118" s="49">
        <v>5.24899</v>
      </c>
      <c r="E118" s="49" t="s">
        <v>85</v>
      </c>
      <c r="F118" s="50">
        <v>46</v>
      </c>
      <c r="G118" s="34"/>
      <c r="H118" s="31">
        <v>20</v>
      </c>
      <c r="J118" s="3">
        <v>2.1</v>
      </c>
      <c r="K118" s="50"/>
      <c r="L118" s="34">
        <v>41</v>
      </c>
      <c r="M118" s="33">
        <v>12</v>
      </c>
      <c r="P118" s="34"/>
      <c r="R118">
        <v>15</v>
      </c>
      <c r="U118">
        <v>33</v>
      </c>
      <c r="W118" s="3">
        <v>68.3</v>
      </c>
      <c r="X118" s="3">
        <v>87.1</v>
      </c>
      <c r="Y118" s="3">
        <v>2.5</v>
      </c>
      <c r="AA118" s="5">
        <v>39</v>
      </c>
      <c r="AC118" s="3">
        <v>66.8</v>
      </c>
      <c r="AD118" s="3">
        <v>85.9</v>
      </c>
    </row>
    <row r="119" spans="1:30">
      <c r="A119" s="37">
        <v>348</v>
      </c>
      <c r="B119" s="49">
        <v>585616.62876000733</v>
      </c>
      <c r="C119" s="49">
        <v>7910420.0437839432</v>
      </c>
      <c r="D119" s="49">
        <v>5.2024749999999997</v>
      </c>
      <c r="E119" s="49" t="s">
        <v>74</v>
      </c>
      <c r="F119" s="50">
        <v>36</v>
      </c>
      <c r="G119" s="34">
        <v>10</v>
      </c>
      <c r="J119" s="3">
        <v>2.1</v>
      </c>
      <c r="K119" s="50"/>
      <c r="L119" s="34">
        <v>46</v>
      </c>
      <c r="M119" s="33">
        <v>11</v>
      </c>
      <c r="P119" s="34" t="s">
        <v>45</v>
      </c>
      <c r="R119">
        <v>23</v>
      </c>
      <c r="S119">
        <v>16</v>
      </c>
      <c r="U119">
        <v>32</v>
      </c>
      <c r="W119" s="3">
        <v>74.900000000000006</v>
      </c>
      <c r="X119" s="3">
        <v>93.6</v>
      </c>
      <c r="Y119" s="3">
        <v>2.7</v>
      </c>
      <c r="AA119" s="5">
        <v>43</v>
      </c>
      <c r="AB119" s="5">
        <v>8</v>
      </c>
    </row>
    <row r="120" spans="1:30">
      <c r="A120" s="37">
        <v>351</v>
      </c>
      <c r="B120" s="49">
        <v>585614.31079500739</v>
      </c>
      <c r="C120" s="49">
        <v>7910421.9488079427</v>
      </c>
      <c r="D120" s="49">
        <v>5.2955670000000001</v>
      </c>
      <c r="E120" s="49" t="s">
        <v>82</v>
      </c>
      <c r="F120" s="50">
        <v>42</v>
      </c>
      <c r="G120" s="34"/>
      <c r="J120" s="3">
        <v>2.1</v>
      </c>
      <c r="K120" s="50"/>
      <c r="L120" s="34">
        <v>44</v>
      </c>
      <c r="M120" s="33">
        <v>7</v>
      </c>
      <c r="P120" s="34"/>
      <c r="R120">
        <v>16</v>
      </c>
      <c r="U120">
        <v>25</v>
      </c>
      <c r="W120" s="3">
        <v>27</v>
      </c>
      <c r="X120" s="3">
        <v>42.1</v>
      </c>
      <c r="Y120" s="3">
        <v>1.7</v>
      </c>
      <c r="AA120" s="5">
        <v>33</v>
      </c>
      <c r="AC120" s="3">
        <v>34.700000000000003</v>
      </c>
      <c r="AD120" s="3">
        <v>54.6</v>
      </c>
    </row>
    <row r="121" spans="1:30">
      <c r="A121" s="37">
        <v>354</v>
      </c>
      <c r="B121" s="49">
        <v>585611.99283000745</v>
      </c>
      <c r="C121" s="49">
        <v>7910423.8538319422</v>
      </c>
      <c r="D121" s="49">
        <v>5.2036730000000002</v>
      </c>
      <c r="E121" s="49" t="s">
        <v>72</v>
      </c>
      <c r="F121" s="50">
        <v>39</v>
      </c>
      <c r="G121" s="34">
        <v>21</v>
      </c>
      <c r="J121" s="3">
        <v>3.1</v>
      </c>
      <c r="K121" s="50"/>
      <c r="L121" s="34">
        <v>56</v>
      </c>
      <c r="M121" s="33">
        <v>10</v>
      </c>
      <c r="P121" s="34" t="s">
        <v>46</v>
      </c>
      <c r="R121">
        <v>29</v>
      </c>
      <c r="S121">
        <v>21</v>
      </c>
      <c r="U121">
        <v>41</v>
      </c>
      <c r="V121">
        <v>18</v>
      </c>
      <c r="W121" s="3">
        <v>78.5</v>
      </c>
      <c r="X121" s="3">
        <v>98.1</v>
      </c>
      <c r="Y121" s="3">
        <v>3.2</v>
      </c>
      <c r="AA121" s="5">
        <v>53</v>
      </c>
      <c r="AB121" s="5">
        <v>21</v>
      </c>
    </row>
    <row r="122" spans="1:30">
      <c r="A122" s="37">
        <v>357</v>
      </c>
      <c r="B122" s="49">
        <v>585609.67486500752</v>
      </c>
      <c r="C122" s="49">
        <v>7910425.7588559417</v>
      </c>
      <c r="D122" s="49">
        <v>5.17</v>
      </c>
      <c r="E122" s="49" t="s">
        <v>72</v>
      </c>
      <c r="F122" s="50">
        <v>39</v>
      </c>
      <c r="G122" s="34">
        <v>30</v>
      </c>
      <c r="K122" s="50"/>
      <c r="L122" s="34">
        <v>62</v>
      </c>
      <c r="M122" s="33">
        <v>5</v>
      </c>
      <c r="P122" s="34"/>
      <c r="R122">
        <v>34</v>
      </c>
      <c r="S122">
        <v>27</v>
      </c>
      <c r="U122">
        <v>47</v>
      </c>
      <c r="V122">
        <v>25</v>
      </c>
      <c r="AA122" s="5">
        <v>59</v>
      </c>
      <c r="AB122" s="5">
        <v>26</v>
      </c>
    </row>
    <row r="123" spans="1:30">
      <c r="A123" s="37">
        <v>360</v>
      </c>
      <c r="B123" s="49">
        <v>585607.35690000758</v>
      </c>
      <c r="C123" s="49">
        <v>7910427.6638799412</v>
      </c>
      <c r="D123" s="49">
        <v>5.17</v>
      </c>
      <c r="E123" s="49" t="s">
        <v>72</v>
      </c>
      <c r="F123" s="50">
        <v>39</v>
      </c>
      <c r="G123" s="34">
        <v>30</v>
      </c>
      <c r="K123" s="50"/>
      <c r="L123" s="34">
        <v>67</v>
      </c>
      <c r="M123" s="33">
        <v>5</v>
      </c>
      <c r="P123" s="34"/>
      <c r="R123">
        <v>44</v>
      </c>
      <c r="S123">
        <v>42</v>
      </c>
      <c r="U123">
        <v>54</v>
      </c>
      <c r="V123">
        <v>54</v>
      </c>
      <c r="AA123" s="5">
        <v>63</v>
      </c>
      <c r="AB123" s="5">
        <v>63</v>
      </c>
    </row>
    <row r="124" spans="1:30">
      <c r="A124" s="37">
        <v>363</v>
      </c>
      <c r="B124" s="49">
        <v>585605.03893500764</v>
      </c>
      <c r="C124" s="49">
        <v>7910429.5689039407</v>
      </c>
      <c r="D124" s="49">
        <v>5.1836630000000001</v>
      </c>
      <c r="E124" s="49" t="s">
        <v>72</v>
      </c>
      <c r="F124" s="50">
        <v>43</v>
      </c>
      <c r="G124" s="34">
        <v>10</v>
      </c>
      <c r="K124" s="50"/>
      <c r="L124" s="34">
        <v>50</v>
      </c>
      <c r="M124" s="33">
        <v>6</v>
      </c>
      <c r="P124" s="34" t="s">
        <v>46</v>
      </c>
      <c r="R124">
        <v>30</v>
      </c>
      <c r="S124">
        <v>21</v>
      </c>
      <c r="U124">
        <v>39</v>
      </c>
      <c r="V124">
        <v>18</v>
      </c>
      <c r="W124" s="3">
        <v>72.400000000000006</v>
      </c>
      <c r="X124" s="3">
        <v>90.6</v>
      </c>
      <c r="Y124" s="3">
        <v>3.6</v>
      </c>
      <c r="AA124" s="5">
        <v>51</v>
      </c>
      <c r="AB124" s="5">
        <v>23</v>
      </c>
    </row>
    <row r="125" spans="1:30">
      <c r="A125" s="37">
        <v>366</v>
      </c>
      <c r="B125" s="49">
        <v>585602.72097000771</v>
      </c>
      <c r="C125" s="49">
        <v>7910431.4739279402</v>
      </c>
      <c r="D125" s="49">
        <v>5.2</v>
      </c>
      <c r="E125" s="49" t="s">
        <v>86</v>
      </c>
      <c r="F125" s="50">
        <v>35</v>
      </c>
      <c r="G125" s="34"/>
      <c r="J125" s="3">
        <v>2.5</v>
      </c>
      <c r="K125" s="50"/>
      <c r="L125" s="34">
        <v>36</v>
      </c>
      <c r="M125" s="33">
        <v>7</v>
      </c>
      <c r="P125" s="34"/>
      <c r="R125">
        <v>19</v>
      </c>
      <c r="S125">
        <v>9</v>
      </c>
      <c r="U125">
        <v>30</v>
      </c>
      <c r="W125" s="3">
        <v>74.8</v>
      </c>
      <c r="X125" s="3">
        <v>93.5</v>
      </c>
      <c r="Y125" s="3">
        <v>3</v>
      </c>
      <c r="AA125" s="5">
        <v>35</v>
      </c>
      <c r="AB125" s="5">
        <v>7</v>
      </c>
    </row>
    <row r="126" spans="1:30">
      <c r="A126" s="37">
        <v>369</v>
      </c>
      <c r="B126" s="49">
        <v>585600.40300500777</v>
      </c>
      <c r="C126" s="49">
        <v>7910433.3789519398</v>
      </c>
      <c r="D126" s="49">
        <v>5.3498669999999997</v>
      </c>
      <c r="E126" s="49" t="s">
        <v>86</v>
      </c>
      <c r="F126" s="50">
        <v>33</v>
      </c>
      <c r="G126" s="34"/>
      <c r="H126" s="31">
        <v>25</v>
      </c>
      <c r="J126" s="3">
        <v>2</v>
      </c>
      <c r="K126" s="50"/>
      <c r="L126" s="34">
        <v>27</v>
      </c>
      <c r="M126" s="33">
        <v>10</v>
      </c>
      <c r="P126" s="34"/>
      <c r="R126">
        <v>12</v>
      </c>
      <c r="U126">
        <v>23</v>
      </c>
      <c r="W126" s="3">
        <v>53.1</v>
      </c>
      <c r="X126" s="3">
        <v>74.8</v>
      </c>
      <c r="Y126" s="3">
        <v>2</v>
      </c>
      <c r="AA126" s="5">
        <v>22</v>
      </c>
      <c r="AC126" s="3">
        <v>69.8</v>
      </c>
      <c r="AD126" s="3">
        <v>88.3</v>
      </c>
    </row>
    <row r="127" spans="1:30">
      <c r="A127" s="37">
        <v>372</v>
      </c>
      <c r="B127" s="49">
        <v>585598.08504000783</v>
      </c>
      <c r="C127" s="49">
        <v>7910435.2839759393</v>
      </c>
      <c r="D127" s="49">
        <v>5.4882350000000004</v>
      </c>
      <c r="E127" s="49" t="s">
        <v>86</v>
      </c>
      <c r="F127" s="50">
        <v>29</v>
      </c>
      <c r="G127" s="34"/>
      <c r="H127" s="31">
        <v>6.7</v>
      </c>
      <c r="J127" s="3">
        <v>2.4</v>
      </c>
      <c r="K127" s="50"/>
      <c r="L127" s="34">
        <v>30</v>
      </c>
      <c r="M127" s="33">
        <v>13</v>
      </c>
      <c r="P127" s="34"/>
      <c r="R127">
        <v>13</v>
      </c>
      <c r="U127">
        <v>24</v>
      </c>
      <c r="W127" s="3">
        <v>48.5</v>
      </c>
      <c r="X127" s="3">
        <v>70.900000000000006</v>
      </c>
      <c r="Y127" s="3">
        <v>2.1</v>
      </c>
      <c r="AA127" s="5">
        <v>25</v>
      </c>
      <c r="AC127" s="3">
        <v>61.9</v>
      </c>
      <c r="AD127" s="3">
        <v>82.1</v>
      </c>
    </row>
    <row r="128" spans="1:30">
      <c r="A128" s="37">
        <v>375</v>
      </c>
      <c r="B128" s="49">
        <v>585595.7670750079</v>
      </c>
      <c r="C128" s="49">
        <v>7910437.1889999388</v>
      </c>
      <c r="D128" s="49">
        <v>5.4406600000000003</v>
      </c>
      <c r="E128" s="49" t="s">
        <v>86</v>
      </c>
      <c r="F128" s="50">
        <v>39</v>
      </c>
      <c r="G128" s="34"/>
      <c r="H128" s="31">
        <v>41</v>
      </c>
      <c r="J128" s="3">
        <v>1.9</v>
      </c>
      <c r="K128" s="50"/>
      <c r="L128" s="34">
        <v>31</v>
      </c>
      <c r="M128" s="33">
        <v>15</v>
      </c>
      <c r="P128" s="34"/>
      <c r="R128">
        <v>12</v>
      </c>
      <c r="U128">
        <v>25</v>
      </c>
      <c r="W128" s="3">
        <v>22.9</v>
      </c>
      <c r="X128" s="3">
        <v>36.799999999999997</v>
      </c>
      <c r="Y128" s="3">
        <v>1.6</v>
      </c>
      <c r="AA128" s="5">
        <v>28</v>
      </c>
      <c r="AC128" s="3">
        <v>52.6</v>
      </c>
      <c r="AD128" s="3">
        <v>74.400000000000006</v>
      </c>
    </row>
    <row r="129" spans="1:30">
      <c r="A129" s="37">
        <v>378</v>
      </c>
      <c r="B129" s="49">
        <v>585593.44911000796</v>
      </c>
      <c r="C129" s="49">
        <v>7910439.0940239383</v>
      </c>
      <c r="D129" s="49">
        <v>5.4458419999999998</v>
      </c>
      <c r="E129" s="49" t="s">
        <v>86</v>
      </c>
      <c r="F129" s="50">
        <v>46</v>
      </c>
      <c r="G129" s="34"/>
      <c r="H129" s="31">
        <v>7.1</v>
      </c>
      <c r="J129" s="3">
        <v>1.9</v>
      </c>
      <c r="K129" s="50"/>
      <c r="L129" s="34">
        <v>44</v>
      </c>
      <c r="M129" s="33">
        <v>12</v>
      </c>
      <c r="P129" s="34"/>
      <c r="R129">
        <v>17</v>
      </c>
      <c r="U129">
        <v>40</v>
      </c>
      <c r="W129" s="3">
        <v>33.700000000000003</v>
      </c>
      <c r="X129" s="3">
        <v>52.7</v>
      </c>
      <c r="Y129" s="3">
        <v>1.7</v>
      </c>
      <c r="AA129" s="5">
        <v>43</v>
      </c>
      <c r="AC129" s="3">
        <v>10.199999999999999</v>
      </c>
      <c r="AD129" s="3">
        <v>20.2</v>
      </c>
    </row>
    <row r="130" spans="1:30">
      <c r="A130" s="37">
        <v>381</v>
      </c>
      <c r="B130" s="49">
        <v>585591.13114500802</v>
      </c>
      <c r="C130" s="49">
        <v>7910440.9990479378</v>
      </c>
      <c r="D130" s="49">
        <v>5.2941750000000001</v>
      </c>
      <c r="E130" s="49" t="s">
        <v>86</v>
      </c>
      <c r="F130" s="50">
        <v>30</v>
      </c>
      <c r="G130" s="34"/>
      <c r="H130" s="31">
        <v>8.5</v>
      </c>
      <c r="J130" s="3">
        <v>1.9</v>
      </c>
      <c r="K130" s="50"/>
      <c r="L130" s="34">
        <v>32</v>
      </c>
      <c r="M130" s="33">
        <v>21</v>
      </c>
      <c r="P130" s="34"/>
      <c r="R130">
        <v>12</v>
      </c>
      <c r="U130">
        <v>30</v>
      </c>
      <c r="W130" s="3">
        <v>64</v>
      </c>
      <c r="X130" s="3">
        <v>83.7</v>
      </c>
      <c r="Y130" s="3">
        <v>1.7</v>
      </c>
      <c r="AA130" s="5">
        <v>33</v>
      </c>
      <c r="AC130" s="3">
        <v>27.5</v>
      </c>
      <c r="AD130" s="3">
        <v>43.6</v>
      </c>
    </row>
    <row r="131" spans="1:30">
      <c r="A131" s="37">
        <v>384</v>
      </c>
      <c r="B131" s="49">
        <v>585588.81318000809</v>
      </c>
      <c r="C131" s="49">
        <v>7910442.9040719373</v>
      </c>
      <c r="D131" s="49">
        <v>5.3291969999999997</v>
      </c>
      <c r="E131" s="49" t="s">
        <v>86</v>
      </c>
      <c r="F131" s="50">
        <v>41</v>
      </c>
      <c r="G131" s="34"/>
      <c r="H131" s="31">
        <v>63</v>
      </c>
      <c r="J131" s="3">
        <v>1.9</v>
      </c>
      <c r="K131" s="50"/>
      <c r="L131" s="34">
        <v>36</v>
      </c>
      <c r="M131" s="33">
        <v>8</v>
      </c>
      <c r="P131" s="34"/>
      <c r="R131">
        <v>19</v>
      </c>
      <c r="U131">
        <v>31</v>
      </c>
      <c r="W131" s="3">
        <v>49.4</v>
      </c>
      <c r="X131" s="3">
        <v>71.7</v>
      </c>
      <c r="Y131" s="3">
        <v>3.1</v>
      </c>
      <c r="AA131" s="5">
        <v>33</v>
      </c>
      <c r="AC131" s="3">
        <v>68.3</v>
      </c>
      <c r="AD131" s="3">
        <v>87.1</v>
      </c>
    </row>
    <row r="132" spans="1:30">
      <c r="A132" s="37">
        <v>387</v>
      </c>
      <c r="B132" s="49">
        <v>585586.49521500815</v>
      </c>
      <c r="C132" s="49">
        <v>7910444.8090959368</v>
      </c>
      <c r="D132" s="49">
        <v>5.1992459999999996</v>
      </c>
      <c r="E132" s="49" t="s">
        <v>74</v>
      </c>
      <c r="F132" s="50">
        <v>45</v>
      </c>
      <c r="G132" s="34">
        <v>5</v>
      </c>
      <c r="J132" s="3">
        <v>2.1</v>
      </c>
      <c r="K132" s="50"/>
      <c r="L132" s="34">
        <v>45</v>
      </c>
      <c r="M132" s="33">
        <v>8</v>
      </c>
      <c r="P132" s="34" t="s">
        <v>46</v>
      </c>
      <c r="R132">
        <v>27</v>
      </c>
      <c r="S132">
        <v>12</v>
      </c>
      <c r="U132">
        <v>36</v>
      </c>
      <c r="W132" s="3">
        <v>64.8</v>
      </c>
      <c r="X132" s="3">
        <v>84.4</v>
      </c>
      <c r="Y132" s="3">
        <v>3</v>
      </c>
      <c r="AA132" s="5">
        <v>42</v>
      </c>
      <c r="AB132" s="5">
        <v>9</v>
      </c>
      <c r="AC132" s="3">
        <v>69</v>
      </c>
      <c r="AD132" s="3">
        <v>87.7</v>
      </c>
    </row>
    <row r="133" spans="1:30">
      <c r="A133" s="37">
        <v>390</v>
      </c>
      <c r="B133" s="49">
        <v>585584.17725000822</v>
      </c>
      <c r="C133" s="49">
        <v>7910446.7141199363</v>
      </c>
      <c r="D133" s="49">
        <v>5.1908909999999997</v>
      </c>
      <c r="E133" s="49" t="s">
        <v>11</v>
      </c>
      <c r="F133" s="50">
        <v>47</v>
      </c>
      <c r="G133" s="34"/>
      <c r="H133" s="31">
        <v>63</v>
      </c>
      <c r="J133" s="3">
        <v>1.9</v>
      </c>
      <c r="K133" s="50"/>
      <c r="L133" s="34">
        <v>45</v>
      </c>
      <c r="M133" s="33">
        <v>12</v>
      </c>
      <c r="P133" s="34" t="s">
        <v>46</v>
      </c>
      <c r="R133">
        <v>21</v>
      </c>
      <c r="S133">
        <v>6</v>
      </c>
      <c r="U133">
        <v>35</v>
      </c>
      <c r="W133" s="3">
        <v>54.8</v>
      </c>
      <c r="X133" s="3">
        <v>76.2</v>
      </c>
      <c r="Y133" s="3">
        <v>3.2</v>
      </c>
      <c r="AA133" s="5">
        <v>40</v>
      </c>
      <c r="AB133" s="5">
        <v>6</v>
      </c>
      <c r="AC133" s="3">
        <v>75.2</v>
      </c>
      <c r="AD133" s="3">
        <v>94</v>
      </c>
    </row>
    <row r="134" spans="1:30">
      <c r="A134" s="37">
        <v>393</v>
      </c>
      <c r="B134" s="49">
        <v>585581.85928500828</v>
      </c>
      <c r="C134" s="49">
        <v>7910448.6191439359</v>
      </c>
      <c r="D134" s="49">
        <v>5.1927950000000003</v>
      </c>
      <c r="E134" s="49" t="s">
        <v>11</v>
      </c>
      <c r="F134" s="50">
        <v>47</v>
      </c>
      <c r="G134" s="34"/>
      <c r="H134" s="31">
        <v>1.9</v>
      </c>
      <c r="J134" s="3">
        <v>1.9</v>
      </c>
      <c r="K134" s="50"/>
      <c r="L134" s="34">
        <v>44</v>
      </c>
      <c r="M134" s="33">
        <v>10</v>
      </c>
      <c r="P134" s="34"/>
      <c r="R134">
        <v>16</v>
      </c>
      <c r="U134">
        <v>34</v>
      </c>
      <c r="W134" s="3">
        <v>61.3</v>
      </c>
      <c r="X134" s="3">
        <v>81.599999999999994</v>
      </c>
      <c r="Y134" s="3">
        <v>2.9</v>
      </c>
      <c r="AA134" s="5">
        <v>39</v>
      </c>
      <c r="AC134" s="3">
        <v>11.7</v>
      </c>
      <c r="AD134" s="3">
        <v>22.9</v>
      </c>
    </row>
    <row r="135" spans="1:30">
      <c r="A135" s="37">
        <v>396</v>
      </c>
      <c r="B135" s="49">
        <v>585579.54132000834</v>
      </c>
      <c r="C135" s="49">
        <v>7910450.5241679354</v>
      </c>
      <c r="D135" s="49">
        <v>5.1806999999999999</v>
      </c>
      <c r="E135" s="49" t="s">
        <v>11</v>
      </c>
      <c r="F135" s="50">
        <v>42</v>
      </c>
      <c r="G135" s="34"/>
      <c r="H135" s="31">
        <v>2</v>
      </c>
      <c r="J135" s="3">
        <v>2</v>
      </c>
      <c r="K135" s="50"/>
      <c r="L135" s="34">
        <v>38</v>
      </c>
      <c r="M135" s="33">
        <v>10</v>
      </c>
      <c r="P135" s="34" t="s">
        <v>46</v>
      </c>
      <c r="R135">
        <v>17</v>
      </c>
      <c r="U135">
        <v>33</v>
      </c>
      <c r="W135" s="3">
        <v>65.599999999999994</v>
      </c>
      <c r="X135" s="3">
        <v>85</v>
      </c>
      <c r="Y135" s="3">
        <v>3</v>
      </c>
      <c r="AA135" s="5">
        <v>36</v>
      </c>
      <c r="AB135" s="5">
        <v>6</v>
      </c>
      <c r="AC135" s="3">
        <v>72.7</v>
      </c>
      <c r="AD135" s="3">
        <v>90.9</v>
      </c>
    </row>
    <row r="136" spans="1:30">
      <c r="A136" s="37">
        <v>399</v>
      </c>
      <c r="B136" s="49">
        <v>585577.22335500841</v>
      </c>
      <c r="C136" s="49">
        <v>7910452.4291919349</v>
      </c>
      <c r="D136" s="49">
        <v>5.3943859999999999</v>
      </c>
      <c r="E136" s="49" t="s">
        <v>82</v>
      </c>
      <c r="F136" s="50">
        <v>36</v>
      </c>
      <c r="G136" s="34"/>
      <c r="H136" s="31">
        <v>3</v>
      </c>
      <c r="J136" s="3">
        <v>1.8</v>
      </c>
      <c r="K136" s="50"/>
      <c r="L136" s="34">
        <v>32</v>
      </c>
      <c r="M136" s="33">
        <v>5</v>
      </c>
      <c r="P136" s="34"/>
      <c r="R136">
        <v>15</v>
      </c>
      <c r="U136">
        <v>25</v>
      </c>
      <c r="W136" s="3">
        <v>61.6</v>
      </c>
      <c r="X136" s="3">
        <v>81.900000000000006</v>
      </c>
      <c r="Y136" s="3">
        <v>2.2000000000000002</v>
      </c>
      <c r="AA136" s="5">
        <v>30</v>
      </c>
      <c r="AC136" s="3">
        <v>63.7</v>
      </c>
      <c r="AD136" s="3">
        <v>83.5</v>
      </c>
    </row>
    <row r="137" spans="1:30">
      <c r="A137" s="37">
        <v>402</v>
      </c>
      <c r="B137" s="49">
        <v>585574.90539000847</v>
      </c>
      <c r="C137" s="49">
        <v>7910454.3342159344</v>
      </c>
      <c r="D137" s="49">
        <v>5.2119999999999997</v>
      </c>
      <c r="E137" s="49" t="s">
        <v>72</v>
      </c>
      <c r="F137" s="50">
        <v>28</v>
      </c>
      <c r="G137" s="34">
        <v>40</v>
      </c>
      <c r="H137" s="31">
        <v>3.4</v>
      </c>
      <c r="J137" s="3">
        <v>2.4</v>
      </c>
      <c r="K137" s="50"/>
      <c r="L137" s="34">
        <v>55</v>
      </c>
      <c r="M137" s="33">
        <v>17</v>
      </c>
      <c r="P137" s="34" t="s">
        <v>46</v>
      </c>
      <c r="R137">
        <v>30</v>
      </c>
      <c r="S137">
        <v>29</v>
      </c>
      <c r="U137">
        <v>42</v>
      </c>
      <c r="V137">
        <v>35</v>
      </c>
      <c r="W137" s="3">
        <v>63.9</v>
      </c>
      <c r="X137" s="3">
        <v>83.7</v>
      </c>
      <c r="Y137" s="3">
        <v>3.9</v>
      </c>
      <c r="AA137" s="5">
        <v>52</v>
      </c>
      <c r="AB137" s="5">
        <v>43</v>
      </c>
    </row>
    <row r="138" spans="1:30">
      <c r="A138" s="37">
        <v>405</v>
      </c>
      <c r="B138" s="49">
        <v>585572.58742500853</v>
      </c>
      <c r="C138" s="49">
        <v>7910456.2392399339</v>
      </c>
      <c r="D138" s="49">
        <v>5.2869999999999999</v>
      </c>
      <c r="E138" s="49" t="s">
        <v>74</v>
      </c>
      <c r="F138" s="50">
        <v>74</v>
      </c>
      <c r="G138" s="34"/>
      <c r="J138" s="3">
        <v>1.7</v>
      </c>
      <c r="K138" s="50"/>
      <c r="L138" s="34">
        <v>58</v>
      </c>
      <c r="M138" s="33">
        <v>23</v>
      </c>
      <c r="P138" s="34"/>
      <c r="R138">
        <v>28</v>
      </c>
      <c r="U138">
        <v>58</v>
      </c>
      <c r="W138" s="3">
        <v>61.6</v>
      </c>
      <c r="X138" s="3">
        <v>81.8</v>
      </c>
      <c r="Y138" s="3">
        <v>2.5</v>
      </c>
      <c r="AA138" s="5">
        <v>68</v>
      </c>
      <c r="AC138" s="3">
        <v>63</v>
      </c>
      <c r="AD138" s="3">
        <v>82.9</v>
      </c>
    </row>
    <row r="139" spans="1:30">
      <c r="A139" s="37">
        <v>408</v>
      </c>
      <c r="B139" s="49">
        <v>585570.2694600086</v>
      </c>
      <c r="C139" s="49">
        <v>7910458.1442639334</v>
      </c>
      <c r="D139" s="49">
        <v>5.3286319999999998</v>
      </c>
      <c r="E139" s="49" t="s">
        <v>92</v>
      </c>
      <c r="F139" s="50">
        <v>33</v>
      </c>
      <c r="G139" s="34"/>
      <c r="H139" s="31">
        <v>44.5</v>
      </c>
      <c r="J139" s="3">
        <v>1.6</v>
      </c>
      <c r="K139" s="50"/>
      <c r="L139" s="34">
        <v>25</v>
      </c>
      <c r="M139" s="33">
        <v>17</v>
      </c>
      <c r="P139" s="34"/>
      <c r="R139">
        <v>10</v>
      </c>
      <c r="U139">
        <v>24</v>
      </c>
      <c r="W139" s="3">
        <v>30.5</v>
      </c>
      <c r="X139" s="3">
        <v>47.8</v>
      </c>
      <c r="Y139" s="3">
        <v>1.4</v>
      </c>
      <c r="AA139" s="5">
        <v>22</v>
      </c>
      <c r="AC139" s="3">
        <v>56.3</v>
      </c>
      <c r="AD139" s="3">
        <v>77.599999999999994</v>
      </c>
    </row>
    <row r="140" spans="1:30">
      <c r="A140" s="37">
        <v>411</v>
      </c>
      <c r="B140" s="49">
        <v>585567.95149500866</v>
      </c>
      <c r="C140" s="49">
        <v>7910460.0492879329</v>
      </c>
      <c r="D140" s="49">
        <v>5.1810419999999997</v>
      </c>
      <c r="E140" s="49" t="s">
        <v>71</v>
      </c>
      <c r="F140" s="50">
        <v>46</v>
      </c>
      <c r="G140" s="34"/>
      <c r="H140" s="31">
        <v>33.799999999999997</v>
      </c>
      <c r="J140" s="3">
        <v>1.7</v>
      </c>
      <c r="K140" s="50"/>
      <c r="L140" s="34">
        <v>40</v>
      </c>
      <c r="M140" s="33">
        <v>19</v>
      </c>
      <c r="P140" s="34"/>
      <c r="R140">
        <v>13</v>
      </c>
      <c r="U140">
        <v>31</v>
      </c>
      <c r="W140" s="3">
        <v>44.9</v>
      </c>
      <c r="X140" s="3">
        <v>67.400000000000006</v>
      </c>
      <c r="Y140" s="3">
        <v>2.2000000000000002</v>
      </c>
      <c r="AA140" s="5">
        <v>35</v>
      </c>
      <c r="AC140" s="3">
        <v>57.6</v>
      </c>
      <c r="AD140" s="3">
        <v>78.599999999999994</v>
      </c>
    </row>
    <row r="141" spans="1:30">
      <c r="A141" s="37">
        <v>414</v>
      </c>
      <c r="B141" s="49">
        <v>585565.63353000872</v>
      </c>
      <c r="C141" s="49">
        <v>7910461.9543119324</v>
      </c>
      <c r="D141" s="49">
        <v>5.1621309999999996</v>
      </c>
      <c r="E141" s="49" t="s">
        <v>71</v>
      </c>
      <c r="F141" s="50">
        <v>47</v>
      </c>
      <c r="G141" s="34"/>
      <c r="H141" s="31">
        <v>47.2</v>
      </c>
      <c r="J141" s="3">
        <v>1.7</v>
      </c>
      <c r="K141" s="50"/>
      <c r="L141" s="34">
        <v>56</v>
      </c>
      <c r="M141" s="33">
        <v>20</v>
      </c>
      <c r="P141" s="34" t="s">
        <v>46</v>
      </c>
      <c r="R141">
        <v>31</v>
      </c>
      <c r="S141">
        <v>19</v>
      </c>
      <c r="U141">
        <v>42</v>
      </c>
      <c r="W141" s="3">
        <v>33.4</v>
      </c>
      <c r="X141" s="3">
        <v>52.1</v>
      </c>
      <c r="Y141" s="3">
        <v>2.8</v>
      </c>
      <c r="AA141" s="5">
        <v>50</v>
      </c>
      <c r="AB141" s="5">
        <v>11</v>
      </c>
    </row>
    <row r="142" spans="1:30">
      <c r="A142" s="37">
        <v>417</v>
      </c>
      <c r="B142" s="49">
        <v>585563.31556500879</v>
      </c>
      <c r="C142" s="49">
        <v>7910463.8593359319</v>
      </c>
      <c r="D142" s="49">
        <v>5.1812129999999996</v>
      </c>
      <c r="E142" s="49" t="s">
        <v>71</v>
      </c>
      <c r="F142" s="50">
        <v>36</v>
      </c>
      <c r="G142" s="34">
        <v>16</v>
      </c>
      <c r="H142" s="31">
        <v>35.4</v>
      </c>
      <c r="J142" s="3">
        <v>1.8</v>
      </c>
      <c r="K142" s="50"/>
      <c r="L142" s="34">
        <v>55</v>
      </c>
      <c r="M142" s="33">
        <v>20</v>
      </c>
      <c r="P142" s="34" t="s">
        <v>46</v>
      </c>
      <c r="R142">
        <v>32</v>
      </c>
      <c r="S142">
        <v>26</v>
      </c>
      <c r="U142">
        <v>43</v>
      </c>
      <c r="V142">
        <v>23</v>
      </c>
      <c r="W142" s="3">
        <v>79.2</v>
      </c>
      <c r="X142" s="3">
        <v>98.9</v>
      </c>
      <c r="Y142" s="3">
        <v>3.3</v>
      </c>
      <c r="AA142" s="5">
        <v>53</v>
      </c>
      <c r="AB142" s="5">
        <v>28</v>
      </c>
    </row>
    <row r="143" spans="1:30">
      <c r="A143" s="37">
        <v>420</v>
      </c>
      <c r="B143" s="49">
        <v>585560.99760000885</v>
      </c>
      <c r="C143" s="49">
        <v>7910465.7643599315</v>
      </c>
      <c r="D143" s="49">
        <v>5.2777479999999999</v>
      </c>
      <c r="E143" s="49" t="s">
        <v>87</v>
      </c>
      <c r="F143" s="50">
        <v>41</v>
      </c>
      <c r="G143" s="34"/>
      <c r="J143" s="3">
        <v>2.4</v>
      </c>
      <c r="K143" s="50"/>
      <c r="L143" s="34">
        <v>41</v>
      </c>
      <c r="M143" s="33">
        <v>17</v>
      </c>
      <c r="P143" s="34"/>
      <c r="R143">
        <v>17</v>
      </c>
      <c r="U143">
        <v>32</v>
      </c>
      <c r="W143" s="3">
        <v>37.4</v>
      </c>
      <c r="X143" s="3">
        <v>59.5</v>
      </c>
      <c r="Y143" s="3">
        <v>2.1</v>
      </c>
      <c r="AA143" s="5">
        <v>35</v>
      </c>
      <c r="AC143" s="3">
        <v>52.8</v>
      </c>
      <c r="AD143" s="3">
        <v>74.599999999999994</v>
      </c>
    </row>
    <row r="144" spans="1:30">
      <c r="A144" s="37">
        <v>423</v>
      </c>
      <c r="B144" s="49">
        <v>585558.67963500891</v>
      </c>
      <c r="C144" s="49">
        <v>7910467.669383931</v>
      </c>
      <c r="D144" s="49">
        <v>5.3475770000000002</v>
      </c>
      <c r="E144" s="49" t="s">
        <v>87</v>
      </c>
      <c r="F144" s="50">
        <v>52</v>
      </c>
      <c r="G144" s="34"/>
      <c r="H144" s="31">
        <v>42</v>
      </c>
      <c r="J144" s="3">
        <v>1.7</v>
      </c>
      <c r="K144" s="50"/>
      <c r="L144" s="34">
        <v>48</v>
      </c>
      <c r="M144" s="33">
        <v>17</v>
      </c>
      <c r="P144" s="34"/>
      <c r="R144">
        <v>10</v>
      </c>
      <c r="U144">
        <v>37</v>
      </c>
      <c r="W144" s="3">
        <v>24.8</v>
      </c>
      <c r="X144" s="3">
        <v>38.6</v>
      </c>
      <c r="Y144" s="3">
        <v>1.6</v>
      </c>
      <c r="AA144" s="5">
        <v>44</v>
      </c>
      <c r="AC144" s="3">
        <v>15.9</v>
      </c>
      <c r="AD144" s="3">
        <v>28.3</v>
      </c>
    </row>
    <row r="145" spans="1:30">
      <c r="A145" s="37">
        <v>426</v>
      </c>
      <c r="B145" s="49">
        <v>585556.36167000898</v>
      </c>
      <c r="C145" s="49">
        <v>7910469.5744079305</v>
      </c>
      <c r="D145" s="49">
        <v>5.34</v>
      </c>
      <c r="E145" s="49" t="s">
        <v>87</v>
      </c>
      <c r="F145" s="50">
        <v>37</v>
      </c>
      <c r="G145" s="34"/>
      <c r="H145" s="31">
        <v>7.3</v>
      </c>
      <c r="J145" s="3">
        <v>1.7</v>
      </c>
      <c r="K145" s="50"/>
      <c r="L145" s="34">
        <v>35</v>
      </c>
      <c r="M145" s="33">
        <v>8</v>
      </c>
      <c r="P145" s="34"/>
      <c r="R145">
        <v>14</v>
      </c>
      <c r="U145">
        <v>27</v>
      </c>
      <c r="W145" s="3">
        <v>21.4</v>
      </c>
      <c r="X145" s="3">
        <v>35.200000000000003</v>
      </c>
      <c r="Y145" s="3">
        <v>1.9</v>
      </c>
      <c r="AA145" s="5">
        <v>37</v>
      </c>
      <c r="AC145" s="3">
        <v>40.9</v>
      </c>
      <c r="AD145" s="3">
        <v>63.3</v>
      </c>
    </row>
    <row r="146" spans="1:30">
      <c r="A146" s="37">
        <v>429</v>
      </c>
      <c r="B146" s="49">
        <v>585554.04370500904</v>
      </c>
      <c r="C146" s="49">
        <v>7910471.47943193</v>
      </c>
      <c r="D146" s="49">
        <v>5.34</v>
      </c>
      <c r="E146" s="49" t="s">
        <v>87</v>
      </c>
      <c r="F146" s="50">
        <v>33</v>
      </c>
      <c r="G146" s="34"/>
      <c r="H146" s="31">
        <v>41.1</v>
      </c>
      <c r="J146" s="3">
        <v>1.7</v>
      </c>
      <c r="K146" s="50"/>
      <c r="L146" s="34">
        <v>38</v>
      </c>
      <c r="M146" s="33">
        <v>7</v>
      </c>
      <c r="P146" s="34"/>
      <c r="R146">
        <v>12</v>
      </c>
      <c r="U146">
        <v>28</v>
      </c>
      <c r="W146" s="3">
        <v>16.8</v>
      </c>
      <c r="X146" s="3">
        <v>29.3</v>
      </c>
      <c r="Y146" s="3">
        <v>2</v>
      </c>
      <c r="AA146" s="5">
        <v>32</v>
      </c>
      <c r="AC146" s="3">
        <v>55.2</v>
      </c>
      <c r="AD146" s="3">
        <v>76.599999999999994</v>
      </c>
    </row>
    <row r="147" spans="1:30">
      <c r="A147" s="37">
        <v>432</v>
      </c>
      <c r="B147" s="49">
        <v>585551.7257400091</v>
      </c>
      <c r="C147" s="49">
        <v>7910473.3844559295</v>
      </c>
      <c r="D147" s="49">
        <v>5.2293289999999999</v>
      </c>
      <c r="E147" s="49" t="s">
        <v>87</v>
      </c>
      <c r="F147" s="50">
        <v>35</v>
      </c>
      <c r="G147" s="34"/>
      <c r="H147" s="31">
        <v>29.5</v>
      </c>
      <c r="J147" s="3">
        <v>1.7</v>
      </c>
      <c r="K147" s="50"/>
      <c r="L147" s="34">
        <v>33</v>
      </c>
      <c r="M147" s="33">
        <v>9</v>
      </c>
      <c r="P147" s="34"/>
      <c r="R147">
        <v>12</v>
      </c>
      <c r="U147">
        <v>25</v>
      </c>
      <c r="W147" s="3">
        <v>53</v>
      </c>
      <c r="X147" s="3">
        <v>74.8</v>
      </c>
      <c r="Y147" s="3">
        <v>2.2999999999999998</v>
      </c>
      <c r="AA147" s="5">
        <v>29</v>
      </c>
      <c r="AC147" s="3">
        <v>69.7</v>
      </c>
      <c r="AD147" s="3">
        <v>88.2</v>
      </c>
    </row>
    <row r="148" spans="1:30">
      <c r="A148" s="37">
        <v>435</v>
      </c>
      <c r="B148" s="49">
        <v>585549.40777500917</v>
      </c>
      <c r="C148" s="49">
        <v>7910475.289479929</v>
      </c>
      <c r="D148" s="49">
        <v>5.1501020000000004</v>
      </c>
      <c r="E148" s="49" t="s">
        <v>95</v>
      </c>
      <c r="F148" s="50">
        <v>42</v>
      </c>
      <c r="G148" s="34">
        <v>5</v>
      </c>
      <c r="J148" s="3">
        <v>2.1</v>
      </c>
      <c r="K148" s="50"/>
      <c r="L148" s="34">
        <v>48</v>
      </c>
      <c r="M148" s="33">
        <v>7</v>
      </c>
      <c r="P148" s="34" t="s">
        <v>46</v>
      </c>
      <c r="R148">
        <v>24</v>
      </c>
      <c r="S148">
        <v>17</v>
      </c>
      <c r="U148">
        <v>36</v>
      </c>
      <c r="W148" s="3">
        <v>73.3</v>
      </c>
      <c r="X148" s="3">
        <v>91.7</v>
      </c>
      <c r="Y148" s="3">
        <v>3.1</v>
      </c>
      <c r="AA148" s="5">
        <v>46</v>
      </c>
      <c r="AB148" s="5">
        <v>18</v>
      </c>
    </row>
    <row r="149" spans="1:30">
      <c r="A149" s="37">
        <v>438</v>
      </c>
      <c r="B149" s="49">
        <v>585547.08981000923</v>
      </c>
      <c r="C149" s="49">
        <v>7910477.1945039285</v>
      </c>
      <c r="D149" s="49">
        <v>5.1440789999999996</v>
      </c>
      <c r="E149" s="49" t="s">
        <v>95</v>
      </c>
      <c r="F149" s="50">
        <v>39</v>
      </c>
      <c r="G149" s="34">
        <v>5</v>
      </c>
      <c r="K149" s="50"/>
      <c r="L149" s="34">
        <v>49</v>
      </c>
      <c r="M149" s="33">
        <v>7</v>
      </c>
      <c r="P149" s="34" t="s">
        <v>46</v>
      </c>
      <c r="R149">
        <v>21</v>
      </c>
      <c r="S149">
        <v>16</v>
      </c>
      <c r="U149">
        <v>35</v>
      </c>
      <c r="W149" s="3">
        <v>76.099999999999994</v>
      </c>
      <c r="X149" s="3">
        <v>95.1</v>
      </c>
      <c r="Y149" s="3">
        <v>3.2</v>
      </c>
      <c r="AA149" s="5">
        <v>45</v>
      </c>
      <c r="AB149" s="5">
        <v>20</v>
      </c>
    </row>
    <row r="150" spans="1:30">
      <c r="A150" s="37">
        <v>441</v>
      </c>
      <c r="B150" s="49">
        <v>585544.77184500929</v>
      </c>
      <c r="C150" s="49">
        <v>7910479.099527928</v>
      </c>
      <c r="D150" s="49">
        <v>5.1494759999999999</v>
      </c>
      <c r="E150" s="49" t="s">
        <v>95</v>
      </c>
      <c r="F150" s="50">
        <v>47</v>
      </c>
      <c r="G150" s="34"/>
      <c r="H150" s="31">
        <v>87.4</v>
      </c>
      <c r="J150" s="3">
        <v>1.8</v>
      </c>
      <c r="K150" s="50"/>
      <c r="L150" s="34">
        <v>42</v>
      </c>
      <c r="M150" s="33">
        <v>7</v>
      </c>
      <c r="P150" s="34" t="s">
        <v>46</v>
      </c>
      <c r="R150">
        <v>20</v>
      </c>
      <c r="S150">
        <v>15</v>
      </c>
      <c r="U150">
        <v>29</v>
      </c>
      <c r="W150" s="3">
        <v>75.2</v>
      </c>
      <c r="X150" s="3">
        <v>93.9</v>
      </c>
      <c r="Y150" s="3">
        <v>2.5</v>
      </c>
      <c r="AA150" s="5">
        <v>37</v>
      </c>
      <c r="AB150" s="5">
        <v>12</v>
      </c>
    </row>
    <row r="151" spans="1:30">
      <c r="A151" s="37">
        <v>444</v>
      </c>
      <c r="B151" s="49">
        <v>585542.45388000936</v>
      </c>
      <c r="C151" s="49">
        <v>7910481.0045519276</v>
      </c>
      <c r="D151" s="49">
        <v>5.1797180000000003</v>
      </c>
      <c r="E151" s="49" t="s">
        <v>95</v>
      </c>
      <c r="F151" s="50">
        <v>40</v>
      </c>
      <c r="G151" s="34">
        <v>24</v>
      </c>
      <c r="J151" s="3">
        <v>2.9</v>
      </c>
      <c r="K151" s="50"/>
      <c r="L151" s="34">
        <v>56</v>
      </c>
      <c r="M151" s="33">
        <v>9</v>
      </c>
      <c r="P151" s="34" t="s">
        <v>46</v>
      </c>
      <c r="R151">
        <v>26</v>
      </c>
      <c r="S151">
        <v>24</v>
      </c>
      <c r="U151">
        <v>38</v>
      </c>
      <c r="V151">
        <v>27</v>
      </c>
      <c r="W151" s="3">
        <v>79.8</v>
      </c>
      <c r="X151" s="3">
        <v>99.8</v>
      </c>
      <c r="Y151" s="3">
        <v>4.5</v>
      </c>
      <c r="AA151" s="5">
        <v>48</v>
      </c>
      <c r="AB151" s="5">
        <v>21</v>
      </c>
    </row>
    <row r="152" spans="1:30">
      <c r="A152" s="37">
        <v>447</v>
      </c>
      <c r="B152" s="49">
        <v>585540.13591500942</v>
      </c>
      <c r="C152" s="49">
        <v>7910482.9095759271</v>
      </c>
      <c r="D152" s="49">
        <v>5.1740000000000004</v>
      </c>
      <c r="E152" s="49" t="s">
        <v>95</v>
      </c>
      <c r="F152" s="50">
        <v>42</v>
      </c>
      <c r="G152" s="34"/>
      <c r="H152" s="31">
        <v>53.6</v>
      </c>
      <c r="J152" s="3">
        <v>1.8</v>
      </c>
      <c r="K152" s="50"/>
      <c r="L152" s="34">
        <v>38</v>
      </c>
      <c r="M152" s="33">
        <v>8</v>
      </c>
      <c r="P152" s="34"/>
      <c r="R152">
        <v>12</v>
      </c>
      <c r="U152">
        <v>29</v>
      </c>
      <c r="W152" s="3">
        <v>72.099999999999994</v>
      </c>
      <c r="X152" s="3">
        <v>90.1</v>
      </c>
      <c r="Y152" s="3">
        <v>2.2000000000000002</v>
      </c>
      <c r="AA152" s="5">
        <v>30</v>
      </c>
      <c r="AC152" s="3">
        <v>69.7</v>
      </c>
      <c r="AD152" s="3">
        <v>88.2</v>
      </c>
    </row>
    <row r="153" spans="1:30">
      <c r="A153" s="37">
        <v>450</v>
      </c>
      <c r="B153" s="49">
        <v>585537.81795000948</v>
      </c>
      <c r="C153" s="49">
        <v>7910484.8145999266</v>
      </c>
      <c r="D153" s="49">
        <v>5.1498799999999996</v>
      </c>
      <c r="E153" s="49" t="s">
        <v>95</v>
      </c>
      <c r="F153" s="50">
        <v>42</v>
      </c>
      <c r="G153" s="34">
        <v>5</v>
      </c>
      <c r="J153" s="3">
        <v>2.2999999999999998</v>
      </c>
      <c r="K153" s="50"/>
      <c r="L153" s="34">
        <v>46</v>
      </c>
      <c r="M153" s="33">
        <v>7</v>
      </c>
      <c r="P153" s="34" t="s">
        <v>46</v>
      </c>
      <c r="R153">
        <v>19</v>
      </c>
      <c r="S153">
        <v>15</v>
      </c>
      <c r="U153">
        <v>34</v>
      </c>
      <c r="V153">
        <v>10</v>
      </c>
      <c r="W153" s="3">
        <v>75.5</v>
      </c>
      <c r="X153" s="3">
        <v>94.4</v>
      </c>
      <c r="Y153" s="3">
        <v>2.7</v>
      </c>
      <c r="AA153" s="5">
        <v>42</v>
      </c>
      <c r="AB153" s="5">
        <v>10</v>
      </c>
    </row>
    <row r="154" spans="1:30">
      <c r="A154" s="37">
        <v>453</v>
      </c>
      <c r="B154" s="49">
        <v>585535.49998500955</v>
      </c>
      <c r="C154" s="49">
        <v>7910486.7196239261</v>
      </c>
      <c r="D154" s="49">
        <v>5.13788</v>
      </c>
      <c r="E154" s="49" t="s">
        <v>95</v>
      </c>
      <c r="F154" s="50">
        <v>40</v>
      </c>
      <c r="G154" s="34">
        <v>15</v>
      </c>
      <c r="K154" s="50"/>
      <c r="L154" s="34">
        <v>54</v>
      </c>
      <c r="M154" s="33">
        <v>7</v>
      </c>
      <c r="P154" s="34" t="s">
        <v>46</v>
      </c>
      <c r="R154">
        <v>27</v>
      </c>
      <c r="S154">
        <v>23</v>
      </c>
      <c r="U154">
        <v>41</v>
      </c>
      <c r="V154">
        <v>18</v>
      </c>
      <c r="AA154" s="5">
        <v>50</v>
      </c>
      <c r="AB154" s="5">
        <v>21</v>
      </c>
    </row>
    <row r="155" spans="1:30">
      <c r="A155" s="37">
        <v>456</v>
      </c>
      <c r="B155" s="49">
        <v>585533.18202000961</v>
      </c>
      <c r="C155" s="49">
        <v>7910488.6246479256</v>
      </c>
      <c r="D155" s="49">
        <v>5.1535330000000004</v>
      </c>
      <c r="E155" s="49" t="s">
        <v>95</v>
      </c>
      <c r="F155" s="50"/>
      <c r="G155" s="34"/>
      <c r="K155" s="50"/>
      <c r="M155" s="33">
        <v>6</v>
      </c>
      <c r="P155" s="34" t="s">
        <v>46</v>
      </c>
      <c r="R155">
        <v>36</v>
      </c>
      <c r="S155">
        <v>26</v>
      </c>
      <c r="U155">
        <v>45</v>
      </c>
      <c r="V155">
        <v>21</v>
      </c>
      <c r="AA155" s="5">
        <v>54</v>
      </c>
      <c r="AB155" s="5">
        <v>26</v>
      </c>
    </row>
    <row r="156" spans="1:30">
      <c r="A156" s="37">
        <v>459</v>
      </c>
      <c r="B156" s="49">
        <v>585530.86405500968</v>
      </c>
      <c r="C156" s="49">
        <v>7910490.5296719251</v>
      </c>
      <c r="D156" s="49">
        <v>5.2220740000000001</v>
      </c>
      <c r="E156" s="49" t="s">
        <v>88</v>
      </c>
      <c r="F156" s="50">
        <v>40</v>
      </c>
      <c r="G156" s="34"/>
      <c r="H156" s="31">
        <v>11.8</v>
      </c>
      <c r="J156" s="3">
        <v>1.9</v>
      </c>
      <c r="K156" s="50"/>
      <c r="L156" s="34">
        <v>37</v>
      </c>
      <c r="M156" s="33">
        <v>7</v>
      </c>
      <c r="P156" s="34"/>
      <c r="R156">
        <v>19</v>
      </c>
      <c r="S156">
        <v>10</v>
      </c>
      <c r="U156">
        <v>27</v>
      </c>
      <c r="W156" s="3">
        <v>65.900000000000006</v>
      </c>
      <c r="X156" s="3">
        <v>85.3</v>
      </c>
      <c r="Y156" s="3">
        <v>3.3</v>
      </c>
      <c r="AA156" s="5">
        <v>34</v>
      </c>
      <c r="AC156" s="3">
        <v>74.400000000000006</v>
      </c>
      <c r="AD156" s="3">
        <v>93</v>
      </c>
    </row>
    <row r="157" spans="1:30">
      <c r="A157" s="37">
        <v>462</v>
      </c>
      <c r="B157" s="49">
        <v>585528.54609000974</v>
      </c>
      <c r="C157" s="49">
        <v>7910492.4346959246</v>
      </c>
      <c r="D157" s="49">
        <v>5.2354130000000003</v>
      </c>
      <c r="E157" s="49" t="s">
        <v>88</v>
      </c>
      <c r="F157" s="50">
        <v>34</v>
      </c>
      <c r="G157" s="34"/>
      <c r="H157" s="31">
        <v>15</v>
      </c>
      <c r="J157" s="3">
        <v>1.8</v>
      </c>
      <c r="K157" s="50"/>
      <c r="L157" s="34">
        <v>35</v>
      </c>
      <c r="M157" s="33">
        <v>5</v>
      </c>
      <c r="P157" s="34" t="s">
        <v>47</v>
      </c>
      <c r="R157">
        <v>14</v>
      </c>
      <c r="U157">
        <v>28</v>
      </c>
      <c r="W157" s="3">
        <v>47</v>
      </c>
      <c r="X157" s="3">
        <v>69.7</v>
      </c>
      <c r="Y157" s="3">
        <v>3.6</v>
      </c>
      <c r="AA157" s="5">
        <v>33</v>
      </c>
      <c r="AC157" s="3">
        <v>66.099999999999994</v>
      </c>
      <c r="AD157" s="3">
        <v>85.4</v>
      </c>
    </row>
    <row r="158" spans="1:30">
      <c r="A158" s="37">
        <v>465</v>
      </c>
      <c r="B158" s="49">
        <v>585526.2281250098</v>
      </c>
      <c r="C158" s="49">
        <v>7910494.3397199241</v>
      </c>
      <c r="D158" s="49">
        <v>5.1803670000000004</v>
      </c>
      <c r="E158" s="49" t="s">
        <v>47</v>
      </c>
      <c r="F158" s="50">
        <v>43</v>
      </c>
      <c r="G158" s="34"/>
      <c r="H158" s="31">
        <v>7</v>
      </c>
      <c r="J158" s="3">
        <v>1.7</v>
      </c>
      <c r="K158" s="50"/>
      <c r="L158" s="34">
        <v>42</v>
      </c>
      <c r="M158" s="33">
        <v>7</v>
      </c>
      <c r="P158" s="34" t="s">
        <v>47</v>
      </c>
      <c r="R158">
        <v>18</v>
      </c>
      <c r="U158">
        <v>39</v>
      </c>
      <c r="W158" s="3">
        <v>54.2</v>
      </c>
      <c r="X158" s="3">
        <v>75.7</v>
      </c>
      <c r="Y158" s="3">
        <v>2.2000000000000002</v>
      </c>
      <c r="AA158" s="5">
        <v>42</v>
      </c>
      <c r="AC158" s="3">
        <v>66.400000000000006</v>
      </c>
      <c r="AD158" s="3">
        <v>89.6</v>
      </c>
    </row>
    <row r="159" spans="1:30">
      <c r="A159" s="37">
        <v>468</v>
      </c>
      <c r="B159" s="49">
        <v>585523.91016000987</v>
      </c>
      <c r="C159" s="49">
        <v>7910496.2447439237</v>
      </c>
      <c r="D159" s="49">
        <v>5.1535270000000004</v>
      </c>
      <c r="E159" s="49" t="s">
        <v>89</v>
      </c>
      <c r="F159" s="50">
        <v>53</v>
      </c>
      <c r="G159" s="34"/>
      <c r="H159" s="31">
        <v>5</v>
      </c>
      <c r="J159" s="3">
        <v>1.8</v>
      </c>
      <c r="K159" s="50"/>
      <c r="L159" s="34">
        <v>50</v>
      </c>
      <c r="M159" s="33">
        <v>9</v>
      </c>
      <c r="P159" s="34"/>
      <c r="R159">
        <v>26</v>
      </c>
      <c r="U159">
        <v>45</v>
      </c>
      <c r="W159" s="3">
        <v>69.900000000000006</v>
      </c>
      <c r="X159" s="3">
        <v>88.3</v>
      </c>
      <c r="Y159" s="3">
        <v>2.4</v>
      </c>
      <c r="AA159" s="5">
        <v>53</v>
      </c>
      <c r="AB159" s="5">
        <v>7</v>
      </c>
    </row>
    <row r="160" spans="1:30">
      <c r="A160" s="37">
        <v>471</v>
      </c>
      <c r="B160" s="49">
        <v>585521.59219500993</v>
      </c>
      <c r="C160" s="49">
        <v>7910498.1497679232</v>
      </c>
      <c r="D160" s="49">
        <v>5.2795009999999998</v>
      </c>
      <c r="E160" s="49" t="s">
        <v>90</v>
      </c>
      <c r="F160" s="50">
        <v>34</v>
      </c>
      <c r="G160" s="34"/>
      <c r="H160" s="31">
        <v>51.6</v>
      </c>
      <c r="J160" s="3">
        <v>1.9</v>
      </c>
      <c r="K160" s="50"/>
      <c r="L160" s="34">
        <v>32</v>
      </c>
      <c r="M160" s="33">
        <v>5</v>
      </c>
      <c r="P160" s="34"/>
      <c r="R160">
        <v>13</v>
      </c>
      <c r="U160">
        <v>23</v>
      </c>
      <c r="W160" s="3">
        <v>42.8</v>
      </c>
      <c r="X160" s="3">
        <v>65.3</v>
      </c>
      <c r="Y160" s="3">
        <v>1.4</v>
      </c>
      <c r="AA160" s="5">
        <v>29</v>
      </c>
      <c r="AC160" s="3">
        <v>53.5</v>
      </c>
      <c r="AD160" s="3">
        <v>75.2</v>
      </c>
    </row>
    <row r="161" spans="1:30">
      <c r="A161" s="40">
        <v>473</v>
      </c>
      <c r="B161" s="49">
        <v>585520.04688500997</v>
      </c>
      <c r="C161" s="49">
        <v>7910499.4197839228</v>
      </c>
      <c r="D161" s="49">
        <v>5.2296259999999997</v>
      </c>
      <c r="E161" s="49" t="s">
        <v>90</v>
      </c>
      <c r="F161" s="50">
        <v>36</v>
      </c>
      <c r="G161" s="34"/>
      <c r="H161" s="31">
        <v>40.9</v>
      </c>
      <c r="J161" s="3">
        <v>1.9</v>
      </c>
      <c r="K161" s="50"/>
      <c r="L161" s="34">
        <v>34</v>
      </c>
      <c r="M161" s="33">
        <v>5</v>
      </c>
      <c r="P161" s="34"/>
      <c r="R161">
        <v>15</v>
      </c>
      <c r="U161">
        <v>28</v>
      </c>
      <c r="W161" s="3">
        <v>42.7</v>
      </c>
      <c r="X161" s="3">
        <v>65.2</v>
      </c>
      <c r="Y161" s="3">
        <v>2.1</v>
      </c>
      <c r="AA161" s="5">
        <v>28</v>
      </c>
      <c r="AC161" s="3">
        <v>20.9</v>
      </c>
      <c r="AD161" s="3">
        <v>34.6</v>
      </c>
    </row>
    <row r="162" spans="1:30">
      <c r="A162" s="40">
        <v>477</v>
      </c>
      <c r="B162" s="49">
        <v>585516.95626501006</v>
      </c>
      <c r="C162" s="49">
        <v>7910501.9598159222</v>
      </c>
      <c r="D162" s="49">
        <v>5.0944000000000003</v>
      </c>
      <c r="E162" s="49" t="s">
        <v>11</v>
      </c>
      <c r="F162" s="50">
        <v>36</v>
      </c>
      <c r="G162" s="34"/>
      <c r="J162" s="3">
        <v>1.8</v>
      </c>
      <c r="K162" s="50"/>
      <c r="L162" s="34">
        <v>35</v>
      </c>
      <c r="M162" s="33">
        <v>7</v>
      </c>
      <c r="P162" s="34" t="s">
        <v>48</v>
      </c>
      <c r="R162">
        <v>20</v>
      </c>
      <c r="S162">
        <v>10</v>
      </c>
      <c r="U162">
        <v>31</v>
      </c>
      <c r="W162" s="3">
        <v>67.2</v>
      </c>
      <c r="X162" s="3">
        <v>86.3</v>
      </c>
      <c r="Y162" s="3">
        <v>3</v>
      </c>
      <c r="AA162" s="5">
        <v>31</v>
      </c>
      <c r="AB162" s="5">
        <v>2</v>
      </c>
      <c r="AC162" s="3">
        <v>80.2</v>
      </c>
      <c r="AD162" s="3">
        <v>99.9</v>
      </c>
    </row>
    <row r="163" spans="1:30">
      <c r="A163" s="40">
        <v>480</v>
      </c>
      <c r="B163" s="49">
        <v>585514.63830001012</v>
      </c>
      <c r="C163" s="49">
        <v>7910503.8648399217</v>
      </c>
      <c r="D163" s="49">
        <v>5.0700649999999996</v>
      </c>
      <c r="E163" s="49" t="s">
        <v>11</v>
      </c>
      <c r="F163" s="50">
        <v>42</v>
      </c>
      <c r="G163" s="34"/>
      <c r="J163" s="3">
        <v>1.9</v>
      </c>
      <c r="K163" s="50"/>
      <c r="L163" s="34">
        <v>40</v>
      </c>
      <c r="M163" s="33">
        <v>13</v>
      </c>
      <c r="P163" s="34" t="s">
        <v>48</v>
      </c>
      <c r="R163">
        <v>19</v>
      </c>
      <c r="S163">
        <v>10</v>
      </c>
      <c r="U163">
        <v>33</v>
      </c>
      <c r="W163" s="3">
        <v>71.8</v>
      </c>
      <c r="X163" s="3">
        <v>89.9</v>
      </c>
      <c r="Y163" s="3">
        <v>2.9</v>
      </c>
      <c r="AA163" s="5">
        <v>38</v>
      </c>
      <c r="AB163" s="5">
        <v>2</v>
      </c>
      <c r="AC163" s="3">
        <v>75</v>
      </c>
      <c r="AD163" s="3">
        <v>93.7</v>
      </c>
    </row>
    <row r="164" spans="1:30">
      <c r="A164" s="40">
        <v>483</v>
      </c>
      <c r="B164" s="49">
        <v>585512.32033501018</v>
      </c>
      <c r="C164" s="49">
        <v>7910505.7698639212</v>
      </c>
      <c r="D164" s="49">
        <v>5.0896629999999998</v>
      </c>
      <c r="E164" s="49" t="s">
        <v>11</v>
      </c>
      <c r="F164" s="50">
        <v>43</v>
      </c>
      <c r="G164" s="34"/>
      <c r="J164" s="3">
        <v>1.9</v>
      </c>
      <c r="K164" s="50"/>
      <c r="L164" s="34">
        <v>40</v>
      </c>
      <c r="M164" s="33">
        <v>10</v>
      </c>
      <c r="P164" s="34" t="s">
        <v>46</v>
      </c>
      <c r="R164">
        <v>22</v>
      </c>
      <c r="S164">
        <v>11</v>
      </c>
      <c r="U164">
        <v>35</v>
      </c>
      <c r="W164" s="3">
        <v>62.5</v>
      </c>
      <c r="X164" s="3">
        <v>82.6</v>
      </c>
      <c r="Y164" s="3">
        <v>3.1</v>
      </c>
      <c r="AA164" s="5">
        <v>38</v>
      </c>
      <c r="AB164" s="5">
        <v>3</v>
      </c>
      <c r="AC164" s="3">
        <v>69.599999999999994</v>
      </c>
      <c r="AD164" s="3">
        <v>88.1</v>
      </c>
    </row>
    <row r="165" spans="1:30">
      <c r="A165" s="40">
        <v>486</v>
      </c>
      <c r="B165" s="49">
        <v>585510.00237001025</v>
      </c>
      <c r="C165" s="49">
        <v>7910507.6748879207</v>
      </c>
      <c r="D165" s="49">
        <v>5.1092610000000001</v>
      </c>
      <c r="E165" s="49" t="s">
        <v>11</v>
      </c>
      <c r="F165" s="50">
        <v>47</v>
      </c>
      <c r="G165" s="34"/>
      <c r="H165" s="31">
        <v>5</v>
      </c>
      <c r="J165" s="3">
        <v>1.9</v>
      </c>
      <c r="K165" s="50"/>
      <c r="L165" s="34">
        <v>45</v>
      </c>
      <c r="M165" s="33">
        <v>15</v>
      </c>
      <c r="P165" s="34"/>
      <c r="R165">
        <v>17</v>
      </c>
      <c r="U165">
        <v>38</v>
      </c>
      <c r="W165" s="3">
        <v>65.900000000000006</v>
      </c>
      <c r="X165" s="3">
        <v>85.2</v>
      </c>
      <c r="Y165" s="3">
        <v>2.9</v>
      </c>
      <c r="AA165" s="5">
        <v>42</v>
      </c>
      <c r="AC165" s="3">
        <v>4.5</v>
      </c>
      <c r="AD165" s="3">
        <v>6.6</v>
      </c>
    </row>
    <row r="166" spans="1:30">
      <c r="A166" s="40">
        <v>489</v>
      </c>
      <c r="B166" s="49">
        <v>585507.68440501031</v>
      </c>
      <c r="C166" s="49">
        <v>7910509.5799119202</v>
      </c>
      <c r="D166" s="49">
        <v>5.1288590000000003</v>
      </c>
      <c r="E166" s="49" t="s">
        <v>74</v>
      </c>
      <c r="F166" s="50">
        <v>46</v>
      </c>
      <c r="G166" s="34"/>
      <c r="J166" s="3">
        <v>2</v>
      </c>
      <c r="K166" s="50"/>
      <c r="L166" s="34">
        <v>42</v>
      </c>
      <c r="M166" s="33">
        <v>16</v>
      </c>
      <c r="P166" s="34"/>
      <c r="R166">
        <v>20</v>
      </c>
      <c r="U166">
        <v>37</v>
      </c>
      <c r="W166" s="3">
        <v>71.5</v>
      </c>
      <c r="X166" s="3">
        <v>89.7</v>
      </c>
      <c r="Y166" s="3">
        <v>2.5</v>
      </c>
      <c r="AA166" s="5">
        <v>39</v>
      </c>
      <c r="AB166" s="5">
        <v>3</v>
      </c>
      <c r="AC166" s="3">
        <v>75.099999999999994</v>
      </c>
      <c r="AD166" s="3">
        <v>93.9</v>
      </c>
    </row>
    <row r="167" spans="1:30">
      <c r="A167" s="40">
        <v>492</v>
      </c>
      <c r="B167" s="49">
        <v>585505.36644001037</v>
      </c>
      <c r="C167" s="49">
        <v>7910511.4849359198</v>
      </c>
      <c r="D167" s="49">
        <v>5.1484569999999996</v>
      </c>
      <c r="E167" s="49" t="s">
        <v>11</v>
      </c>
      <c r="F167" s="50">
        <v>37</v>
      </c>
      <c r="G167" s="34"/>
      <c r="H167" s="31">
        <v>2.4</v>
      </c>
      <c r="J167" s="3">
        <v>1.9</v>
      </c>
      <c r="K167" s="50"/>
      <c r="L167" s="34">
        <v>36</v>
      </c>
      <c r="M167" s="33">
        <v>14</v>
      </c>
      <c r="P167" s="34"/>
      <c r="R167">
        <v>15</v>
      </c>
      <c r="U167">
        <v>30</v>
      </c>
      <c r="W167" s="3">
        <v>65</v>
      </c>
      <c r="X167" s="3">
        <v>84.5</v>
      </c>
      <c r="Y167" s="3">
        <v>2.5</v>
      </c>
      <c r="AA167" s="5">
        <v>32</v>
      </c>
      <c r="AC167" s="3">
        <v>67.400000000000006</v>
      </c>
      <c r="AD167" s="3">
        <v>86.4</v>
      </c>
    </row>
    <row r="168" spans="1:30">
      <c r="A168" s="40">
        <v>495</v>
      </c>
      <c r="B168" s="49">
        <v>585503.04847501044</v>
      </c>
      <c r="C168" s="49">
        <v>7910513.3899599193</v>
      </c>
      <c r="D168" s="49">
        <v>5.1680549999999998</v>
      </c>
      <c r="E168" s="49" t="s">
        <v>11</v>
      </c>
      <c r="F168" s="50">
        <v>32</v>
      </c>
      <c r="G168" s="34"/>
      <c r="H168" s="31">
        <v>17.2</v>
      </c>
      <c r="J168" s="3">
        <v>1.9</v>
      </c>
      <c r="K168" s="50"/>
      <c r="L168" s="34">
        <v>30</v>
      </c>
      <c r="M168" s="33">
        <v>10</v>
      </c>
      <c r="P168" s="34"/>
      <c r="R168">
        <v>14</v>
      </c>
      <c r="U168">
        <v>27</v>
      </c>
      <c r="W168" s="3">
        <v>40.4</v>
      </c>
      <c r="X168" s="3">
        <v>62.8</v>
      </c>
      <c r="Y168" s="3">
        <v>1.8</v>
      </c>
      <c r="AA168" s="5">
        <v>25</v>
      </c>
      <c r="AC168" s="3">
        <v>63.7</v>
      </c>
      <c r="AD168" s="3">
        <v>83.5</v>
      </c>
    </row>
    <row r="169" spans="1:30">
      <c r="A169" s="40">
        <v>498</v>
      </c>
      <c r="B169" s="49">
        <v>585500.7305100105</v>
      </c>
      <c r="C169" s="49">
        <v>7910515.2949839188</v>
      </c>
      <c r="D169" s="49">
        <v>5.1876530000000001</v>
      </c>
      <c r="E169" s="49" t="s">
        <v>74</v>
      </c>
      <c r="F169" s="50">
        <v>38</v>
      </c>
      <c r="G169" s="34">
        <v>2</v>
      </c>
      <c r="J169" s="3">
        <v>1.9</v>
      </c>
      <c r="K169" s="50"/>
      <c r="L169" s="34">
        <v>41</v>
      </c>
      <c r="M169" s="33">
        <v>17</v>
      </c>
      <c r="P169" s="34" t="s">
        <v>46</v>
      </c>
      <c r="R169">
        <v>23</v>
      </c>
      <c r="S169">
        <v>17</v>
      </c>
      <c r="U169">
        <v>31</v>
      </c>
      <c r="W169" s="3">
        <v>71.8</v>
      </c>
      <c r="X169" s="3">
        <v>89.9</v>
      </c>
      <c r="Y169" s="3">
        <v>2.8</v>
      </c>
      <c r="AA169" s="5">
        <v>39</v>
      </c>
      <c r="AB169" s="5">
        <v>5</v>
      </c>
    </row>
    <row r="170" spans="1:30">
      <c r="A170" s="40">
        <v>500</v>
      </c>
      <c r="B170" s="49">
        <v>585499.18519999995</v>
      </c>
      <c r="C170" s="49">
        <v>7910516.5650000004</v>
      </c>
      <c r="D170" s="49">
        <v>5.1980000000000004</v>
      </c>
      <c r="E170" s="49" t="s">
        <v>86</v>
      </c>
      <c r="F170" s="50">
        <v>36</v>
      </c>
      <c r="G170" s="34"/>
      <c r="H170" s="31">
        <v>50.9</v>
      </c>
      <c r="J170" s="3">
        <v>1.8</v>
      </c>
      <c r="K170" s="50"/>
      <c r="L170" s="34">
        <v>35</v>
      </c>
      <c r="M170" s="33">
        <v>18</v>
      </c>
      <c r="P170" s="34"/>
      <c r="R170">
        <v>14</v>
      </c>
      <c r="U170">
        <v>33</v>
      </c>
      <c r="W170" s="3">
        <v>36.9</v>
      </c>
      <c r="X170" s="3">
        <v>58.5</v>
      </c>
      <c r="Y170" s="3">
        <v>1.8</v>
      </c>
      <c r="AA170" s="5">
        <v>30</v>
      </c>
      <c r="AC170" s="3">
        <v>60.1</v>
      </c>
      <c r="AD170" s="3">
        <v>80.7</v>
      </c>
    </row>
    <row r="171" spans="1:30">
      <c r="C171" s="49"/>
      <c r="G171" s="33"/>
      <c r="M171" s="33"/>
    </row>
    <row r="172" spans="1:30">
      <c r="C172" s="49"/>
      <c r="G172" s="33"/>
      <c r="M172" s="33"/>
    </row>
    <row r="173" spans="1:30">
      <c r="C173" s="49"/>
      <c r="G173" s="33"/>
      <c r="M173" s="33"/>
    </row>
    <row r="174" spans="1:30">
      <c r="C174" s="49"/>
      <c r="G174" s="33"/>
      <c r="M174" s="33"/>
    </row>
    <row r="175" spans="1:30">
      <c r="C175" s="49"/>
      <c r="G175" s="33"/>
      <c r="M175" s="33"/>
    </row>
    <row r="176" spans="1:30">
      <c r="C176" s="49"/>
      <c r="G176" s="33"/>
      <c r="M176" s="33"/>
    </row>
    <row r="177" spans="3:13">
      <c r="C177" s="49"/>
      <c r="G177" s="33"/>
      <c r="M177" s="33"/>
    </row>
    <row r="178" spans="3:13">
      <c r="C178" s="49"/>
      <c r="G178" s="33"/>
      <c r="M178" s="33"/>
    </row>
    <row r="179" spans="3:13">
      <c r="C179" s="49"/>
      <c r="G179" s="33"/>
      <c r="M179" s="33"/>
    </row>
    <row r="180" spans="3:13">
      <c r="C180" s="49"/>
      <c r="G180" s="33"/>
      <c r="M180" s="33"/>
    </row>
    <row r="181" spans="3:13">
      <c r="C181" s="49"/>
      <c r="G181" s="33"/>
      <c r="M181" s="33"/>
    </row>
    <row r="182" spans="3:13">
      <c r="C182" s="49"/>
      <c r="G182" s="33"/>
      <c r="M182" s="33"/>
    </row>
    <row r="183" spans="3:13">
      <c r="C183" s="49"/>
      <c r="G183" s="33"/>
      <c r="M183" s="33"/>
    </row>
    <row r="184" spans="3:13">
      <c r="C184" s="49"/>
      <c r="G184" s="33"/>
      <c r="M184" s="33"/>
    </row>
    <row r="185" spans="3:13">
      <c r="C185" s="49"/>
      <c r="G185" s="33"/>
      <c r="M185" s="33"/>
    </row>
    <row r="186" spans="3:13">
      <c r="C186" s="49"/>
      <c r="G186" s="33"/>
      <c r="M186" s="33"/>
    </row>
    <row r="187" spans="3:13">
      <c r="C187" s="49"/>
      <c r="G187" s="33"/>
      <c r="M187" s="33"/>
    </row>
    <row r="188" spans="3:13">
      <c r="C188" s="49"/>
      <c r="G188" s="33"/>
      <c r="M188" s="33"/>
    </row>
    <row r="189" spans="3:13">
      <c r="C189" s="49"/>
      <c r="G189" s="33"/>
      <c r="M189" s="33"/>
    </row>
    <row r="190" spans="3:13">
      <c r="C190" s="49"/>
      <c r="G190" s="33"/>
      <c r="M190" s="33"/>
    </row>
    <row r="191" spans="3:13">
      <c r="C191" s="49"/>
      <c r="G191" s="33"/>
      <c r="M191" s="33"/>
    </row>
    <row r="192" spans="3:13">
      <c r="C192" s="49"/>
      <c r="G192" s="33"/>
      <c r="M192" s="33"/>
    </row>
    <row r="193" spans="3:13">
      <c r="C193" s="49"/>
      <c r="G193" s="33"/>
      <c r="M193" s="33"/>
    </row>
    <row r="194" spans="3:13">
      <c r="C194" s="49"/>
      <c r="G194" s="33"/>
      <c r="M194" s="33"/>
    </row>
    <row r="195" spans="3:13">
      <c r="C195" s="49"/>
      <c r="G195" s="33"/>
      <c r="M195" s="33"/>
    </row>
    <row r="196" spans="3:13">
      <c r="C196" s="49"/>
      <c r="G196" s="33"/>
      <c r="M196" s="33"/>
    </row>
    <row r="197" spans="3:13">
      <c r="C197" s="49"/>
      <c r="G197" s="33"/>
      <c r="M197" s="33"/>
    </row>
    <row r="198" spans="3:13">
      <c r="C198" s="49"/>
      <c r="G198" s="33"/>
      <c r="M198" s="33"/>
    </row>
    <row r="199" spans="3:13">
      <c r="C199" s="49"/>
      <c r="G199" s="33"/>
      <c r="M199" s="33"/>
    </row>
    <row r="200" spans="3:13">
      <c r="C200" s="49"/>
      <c r="G200" s="33"/>
      <c r="M200" s="33"/>
    </row>
    <row r="201" spans="3:13">
      <c r="C201" s="49"/>
      <c r="G201" s="33"/>
      <c r="M201" s="33"/>
    </row>
    <row r="202" spans="3:13">
      <c r="C202" s="49"/>
      <c r="G202" s="33"/>
      <c r="M202" s="33"/>
    </row>
    <row r="203" spans="3:13">
      <c r="C203" s="49"/>
      <c r="G203" s="33"/>
      <c r="M203" s="33"/>
    </row>
    <row r="204" spans="3:13">
      <c r="C204" s="49"/>
      <c r="G204" s="33"/>
      <c r="M204" s="33"/>
    </row>
    <row r="205" spans="3:13">
      <c r="C205" s="49"/>
      <c r="G205" s="33"/>
      <c r="M205" s="33"/>
    </row>
    <row r="206" spans="3:13">
      <c r="C206" s="49"/>
      <c r="G206" s="33"/>
      <c r="M206" s="33"/>
    </row>
    <row r="207" spans="3:13">
      <c r="C207" s="49"/>
      <c r="G207" s="33"/>
      <c r="M207" s="33"/>
    </row>
    <row r="208" spans="3:13">
      <c r="C208" s="49"/>
      <c r="G208" s="33"/>
      <c r="M208" s="33"/>
    </row>
    <row r="209" spans="3:13">
      <c r="C209" s="49"/>
      <c r="G209" s="33"/>
      <c r="M209" s="33"/>
    </row>
    <row r="210" spans="3:13">
      <c r="C210" s="49"/>
      <c r="G210" s="33"/>
      <c r="M210" s="33"/>
    </row>
    <row r="211" spans="3:13">
      <c r="C211" s="49"/>
      <c r="G211" s="33"/>
      <c r="M211" s="33"/>
    </row>
    <row r="212" spans="3:13">
      <c r="C212" s="49"/>
      <c r="G212" s="33"/>
      <c r="M212" s="33"/>
    </row>
    <row r="213" spans="3:13">
      <c r="C213" s="49"/>
      <c r="G213" s="33"/>
      <c r="M213" s="33"/>
    </row>
    <row r="214" spans="3:13">
      <c r="C214" s="49"/>
      <c r="G214" s="33"/>
      <c r="M214" s="33"/>
    </row>
    <row r="215" spans="3:13">
      <c r="C215" s="49"/>
      <c r="G215" s="33"/>
      <c r="M215" s="33"/>
    </row>
    <row r="216" spans="3:13">
      <c r="C216" s="49"/>
      <c r="G216" s="33"/>
      <c r="M216" s="33"/>
    </row>
    <row r="217" spans="3:13">
      <c r="C217" s="49"/>
      <c r="G217" s="33"/>
      <c r="M217" s="33"/>
    </row>
    <row r="218" spans="3:13">
      <c r="C218" s="49"/>
      <c r="G218" s="33"/>
      <c r="M218" s="33"/>
    </row>
    <row r="219" spans="3:13">
      <c r="C219" s="49"/>
      <c r="G219" s="33"/>
      <c r="M219" s="33"/>
    </row>
    <row r="220" spans="3:13">
      <c r="C220" s="49"/>
      <c r="G220" s="33"/>
      <c r="M220" s="33"/>
    </row>
    <row r="221" spans="3:13">
      <c r="C221" s="49"/>
      <c r="G221" s="33"/>
      <c r="M221" s="33"/>
    </row>
    <row r="222" spans="3:13">
      <c r="C222" s="49"/>
      <c r="G222" s="33"/>
      <c r="M222" s="33"/>
    </row>
    <row r="223" spans="3:13">
      <c r="C223" s="49"/>
      <c r="G223" s="33"/>
      <c r="M223" s="33"/>
    </row>
    <row r="224" spans="3:13">
      <c r="C224" s="49"/>
      <c r="G224" s="33"/>
      <c r="M224" s="33"/>
    </row>
    <row r="225" spans="3:13">
      <c r="C225" s="49"/>
      <c r="G225" s="33"/>
      <c r="M225" s="33"/>
    </row>
    <row r="226" spans="3:13">
      <c r="C226" s="49"/>
      <c r="G226" s="33"/>
      <c r="M226" s="33"/>
    </row>
    <row r="227" spans="3:13">
      <c r="C227" s="49"/>
      <c r="G227" s="33"/>
      <c r="M227" s="33"/>
    </row>
    <row r="228" spans="3:13">
      <c r="C228" s="49"/>
      <c r="G228" s="33"/>
      <c r="M228" s="33"/>
    </row>
    <row r="229" spans="3:13">
      <c r="C229" s="49"/>
      <c r="G229" s="33"/>
      <c r="M229" s="33"/>
    </row>
    <row r="230" spans="3:13">
      <c r="C230" s="49"/>
      <c r="G230" s="33"/>
      <c r="M230" s="33"/>
    </row>
    <row r="231" spans="3:13">
      <c r="C231" s="49"/>
      <c r="G231" s="33"/>
      <c r="M231" s="33"/>
    </row>
    <row r="232" spans="3:13">
      <c r="C232" s="49"/>
      <c r="G232" s="33"/>
      <c r="M232" s="33"/>
    </row>
    <row r="233" spans="3:13">
      <c r="C233" s="49"/>
      <c r="G233" s="33"/>
      <c r="M233" s="33"/>
    </row>
    <row r="234" spans="3:13">
      <c r="C234" s="49"/>
      <c r="G234" s="33"/>
      <c r="M234" s="33"/>
    </row>
    <row r="235" spans="3:13">
      <c r="C235" s="49"/>
      <c r="G235" s="33"/>
      <c r="M235" s="33"/>
    </row>
    <row r="236" spans="3:13">
      <c r="C236" s="49"/>
      <c r="G236" s="33"/>
      <c r="M236" s="33"/>
    </row>
    <row r="237" spans="3:13">
      <c r="C237" s="49"/>
      <c r="G237" s="33"/>
      <c r="M237" s="33"/>
    </row>
    <row r="238" spans="3:13">
      <c r="C238" s="49"/>
      <c r="G238" s="33"/>
      <c r="M238" s="33"/>
    </row>
    <row r="239" spans="3:13">
      <c r="C239" s="49"/>
      <c r="G239" s="33"/>
      <c r="M239" s="33"/>
    </row>
    <row r="240" spans="3:13">
      <c r="C240" s="49"/>
      <c r="G240" s="33"/>
      <c r="M240" s="33"/>
    </row>
    <row r="241" spans="3:13">
      <c r="C241" s="49"/>
      <c r="G241" s="33"/>
      <c r="M241" s="33"/>
    </row>
    <row r="242" spans="3:13">
      <c r="C242" s="49"/>
      <c r="G242" s="33"/>
      <c r="M242" s="33"/>
    </row>
    <row r="243" spans="3:13">
      <c r="C243" s="49"/>
      <c r="G243" s="33"/>
      <c r="M243" s="33"/>
    </row>
    <row r="244" spans="3:13">
      <c r="C244" s="49"/>
      <c r="G244" s="33"/>
      <c r="M244" s="33"/>
    </row>
    <row r="245" spans="3:13">
      <c r="C245" s="49"/>
      <c r="G245" s="33"/>
      <c r="M245" s="33"/>
    </row>
    <row r="246" spans="3:13">
      <c r="C246" s="49"/>
      <c r="G246" s="33"/>
      <c r="M246" s="33"/>
    </row>
    <row r="247" spans="3:13">
      <c r="C247" s="49"/>
      <c r="G247" s="33"/>
      <c r="M247" s="33"/>
    </row>
    <row r="248" spans="3:13">
      <c r="C248" s="49"/>
      <c r="G248" s="33"/>
      <c r="M248" s="33"/>
    </row>
    <row r="249" spans="3:13">
      <c r="C249" s="49"/>
      <c r="G249" s="33"/>
      <c r="M249" s="33"/>
    </row>
    <row r="250" spans="3:13">
      <c r="C250" s="49"/>
      <c r="G250" s="33"/>
      <c r="M250" s="33"/>
    </row>
    <row r="251" spans="3:13">
      <c r="C251" s="49"/>
      <c r="G251" s="33"/>
      <c r="M251" s="33"/>
    </row>
    <row r="252" spans="3:13">
      <c r="C252" s="49"/>
      <c r="G252" s="33"/>
      <c r="M252" s="33"/>
    </row>
    <row r="253" spans="3:13">
      <c r="C253" s="49"/>
      <c r="G253" s="33"/>
      <c r="M253" s="33"/>
    </row>
    <row r="254" spans="3:13">
      <c r="C254" s="49"/>
      <c r="G254" s="33"/>
      <c r="M254" s="33"/>
    </row>
    <row r="255" spans="3:13">
      <c r="C255" s="49"/>
      <c r="G255" s="33"/>
      <c r="M255" s="33"/>
    </row>
    <row r="256" spans="3:13">
      <c r="C256" s="49"/>
      <c r="G256" s="33"/>
      <c r="M256" s="33"/>
    </row>
    <row r="257" spans="3:13">
      <c r="C257" s="49"/>
      <c r="G257" s="33"/>
      <c r="M257" s="33"/>
    </row>
    <row r="258" spans="3:13">
      <c r="C258" s="49"/>
      <c r="G258" s="33"/>
      <c r="M258" s="33"/>
    </row>
    <row r="259" spans="3:13">
      <c r="C259" s="49"/>
      <c r="G259" s="33"/>
      <c r="M259" s="33"/>
    </row>
    <row r="260" spans="3:13">
      <c r="C260" s="49"/>
      <c r="G260" s="33"/>
      <c r="M260" s="33"/>
    </row>
    <row r="261" spans="3:13">
      <c r="C261" s="49"/>
      <c r="G261" s="33"/>
      <c r="M261" s="33"/>
    </row>
    <row r="262" spans="3:13">
      <c r="C262" s="49"/>
      <c r="G262" s="33"/>
      <c r="M262" s="33"/>
    </row>
    <row r="263" spans="3:13">
      <c r="C263" s="49"/>
      <c r="G263" s="33"/>
      <c r="M263" s="33"/>
    </row>
    <row r="264" spans="3:13">
      <c r="C264" s="49"/>
      <c r="G264" s="33"/>
      <c r="M264" s="33"/>
    </row>
    <row r="265" spans="3:13">
      <c r="C265" s="49"/>
      <c r="G265" s="33"/>
      <c r="M265" s="33"/>
    </row>
    <row r="266" spans="3:13">
      <c r="C266" s="49"/>
      <c r="G266" s="33"/>
      <c r="M266" s="33"/>
    </row>
    <row r="267" spans="3:13">
      <c r="C267" s="49"/>
      <c r="G267" s="33"/>
      <c r="M267" s="33"/>
    </row>
    <row r="268" spans="3:13">
      <c r="C268" s="49"/>
      <c r="G268" s="33"/>
      <c r="M268" s="33"/>
    </row>
    <row r="269" spans="3:13">
      <c r="C269" s="49"/>
      <c r="G269" s="33"/>
      <c r="M269" s="33"/>
    </row>
    <row r="270" spans="3:13">
      <c r="C270" s="49"/>
      <c r="G270" s="33"/>
      <c r="M270" s="33"/>
    </row>
    <row r="271" spans="3:13">
      <c r="C271" s="49"/>
      <c r="G271" s="33"/>
      <c r="M271" s="33"/>
    </row>
    <row r="272" spans="3:13">
      <c r="C272" s="49"/>
      <c r="G272" s="33"/>
      <c r="M272" s="33"/>
    </row>
    <row r="273" spans="3:13">
      <c r="C273" s="49"/>
      <c r="G273" s="33"/>
      <c r="M273" s="33"/>
    </row>
    <row r="274" spans="3:13">
      <c r="C274" s="49"/>
      <c r="G274" s="33"/>
      <c r="M274" s="33"/>
    </row>
    <row r="275" spans="3:13">
      <c r="C275" s="49"/>
      <c r="G275" s="33"/>
      <c r="M275" s="33"/>
    </row>
    <row r="276" spans="3:13">
      <c r="C276" s="49"/>
      <c r="G276" s="33"/>
      <c r="M276" s="33"/>
    </row>
    <row r="277" spans="3:13">
      <c r="C277" s="49"/>
      <c r="G277" s="33"/>
      <c r="M277" s="33"/>
    </row>
    <row r="278" spans="3:13">
      <c r="C278" s="49"/>
      <c r="G278" s="33"/>
      <c r="M278" s="33"/>
    </row>
    <row r="279" spans="3:13">
      <c r="C279" s="49"/>
      <c r="G279" s="33"/>
      <c r="M279" s="33"/>
    </row>
    <row r="280" spans="3:13">
      <c r="C280" s="49"/>
      <c r="G280" s="33"/>
      <c r="M280" s="33"/>
    </row>
    <row r="281" spans="3:13">
      <c r="C281" s="49"/>
      <c r="G281" s="33"/>
      <c r="M281" s="33"/>
    </row>
    <row r="282" spans="3:13">
      <c r="C282" s="49"/>
      <c r="G282" s="33"/>
      <c r="M282" s="33"/>
    </row>
    <row r="283" spans="3:13">
      <c r="C283" s="49"/>
      <c r="G283" s="33"/>
      <c r="M283" s="33"/>
    </row>
    <row r="284" spans="3:13">
      <c r="C284" s="49"/>
      <c r="G284" s="33"/>
      <c r="M284" s="33"/>
    </row>
    <row r="285" spans="3:13">
      <c r="C285" s="49"/>
      <c r="G285" s="33"/>
      <c r="M285" s="33"/>
    </row>
    <row r="286" spans="3:13">
      <c r="C286" s="49"/>
      <c r="G286" s="33"/>
      <c r="M286" s="33"/>
    </row>
    <row r="287" spans="3:13">
      <c r="C287" s="49"/>
      <c r="G287" s="33"/>
      <c r="M287" s="33"/>
    </row>
    <row r="288" spans="3:13">
      <c r="C288" s="49"/>
      <c r="G288" s="33"/>
      <c r="M288" s="33"/>
    </row>
    <row r="289" spans="3:13">
      <c r="C289" s="49"/>
      <c r="G289" s="33"/>
      <c r="M289" s="33"/>
    </row>
    <row r="290" spans="3:13">
      <c r="C290" s="49"/>
      <c r="G290" s="33"/>
      <c r="M290" s="33"/>
    </row>
    <row r="291" spans="3:13">
      <c r="C291" s="49"/>
      <c r="G291" s="33"/>
      <c r="M291" s="33"/>
    </row>
    <row r="292" spans="3:13">
      <c r="C292" s="49"/>
      <c r="G292" s="33"/>
      <c r="M292" s="33"/>
    </row>
    <row r="293" spans="3:13">
      <c r="C293" s="49"/>
      <c r="G293" s="33"/>
      <c r="M293" s="33"/>
    </row>
    <row r="294" spans="3:13">
      <c r="C294" s="49"/>
      <c r="G294" s="33"/>
      <c r="M294" s="33"/>
    </row>
    <row r="295" spans="3:13">
      <c r="C295" s="49"/>
      <c r="G295" s="33"/>
      <c r="M295" s="33"/>
    </row>
    <row r="296" spans="3:13">
      <c r="C296" s="49"/>
      <c r="G296" s="33"/>
      <c r="M296" s="33"/>
    </row>
    <row r="297" spans="3:13">
      <c r="C297" s="49"/>
      <c r="G297" s="33"/>
      <c r="M297" s="33"/>
    </row>
    <row r="298" spans="3:13">
      <c r="C298" s="49"/>
      <c r="G298" s="33"/>
      <c r="M298" s="33"/>
    </row>
    <row r="299" spans="3:13">
      <c r="C299" s="49"/>
      <c r="G299" s="33"/>
      <c r="M299" s="33"/>
    </row>
    <row r="300" spans="3:13">
      <c r="C300" s="49"/>
      <c r="G300" s="33"/>
      <c r="M300" s="33"/>
    </row>
    <row r="301" spans="3:13">
      <c r="C301" s="49"/>
      <c r="G301" s="33"/>
      <c r="M301" s="33"/>
    </row>
    <row r="302" spans="3:13">
      <c r="C302" s="49"/>
      <c r="G302" s="33"/>
      <c r="M302" s="33"/>
    </row>
    <row r="303" spans="3:13">
      <c r="C303" s="49"/>
      <c r="G303" s="33"/>
      <c r="M303" s="33"/>
    </row>
    <row r="304" spans="3:13">
      <c r="C304" s="49"/>
      <c r="G304" s="33"/>
      <c r="M304" s="33"/>
    </row>
    <row r="305" spans="3:13">
      <c r="C305" s="49"/>
      <c r="G305" s="33"/>
      <c r="M305" s="33"/>
    </row>
    <row r="306" spans="3:13">
      <c r="C306" s="49"/>
      <c r="G306" s="33"/>
      <c r="M306" s="33"/>
    </row>
    <row r="307" spans="3:13">
      <c r="C307" s="49"/>
      <c r="G307" s="33"/>
      <c r="M307" s="33"/>
    </row>
    <row r="308" spans="3:13">
      <c r="C308" s="49"/>
      <c r="G308" s="33"/>
      <c r="M308" s="33"/>
    </row>
    <row r="309" spans="3:13">
      <c r="C309" s="49"/>
      <c r="G309" s="33"/>
      <c r="M309" s="33"/>
    </row>
    <row r="310" spans="3:13">
      <c r="C310" s="49"/>
      <c r="G310" s="33"/>
      <c r="M310" s="33"/>
    </row>
    <row r="311" spans="3:13">
      <c r="C311" s="49"/>
      <c r="G311" s="33"/>
      <c r="M311" s="33"/>
    </row>
    <row r="312" spans="3:13">
      <c r="C312" s="49"/>
      <c r="G312" s="33"/>
      <c r="M312" s="33"/>
    </row>
    <row r="313" spans="3:13">
      <c r="C313" s="49"/>
      <c r="G313" s="33"/>
      <c r="M313" s="33"/>
    </row>
    <row r="314" spans="3:13">
      <c r="C314" s="49"/>
      <c r="G314" s="33"/>
      <c r="M314" s="33"/>
    </row>
    <row r="315" spans="3:13">
      <c r="C315" s="49"/>
      <c r="G315" s="33"/>
      <c r="M315" s="33"/>
    </row>
    <row r="316" spans="3:13">
      <c r="C316" s="49"/>
      <c r="G316" s="33"/>
      <c r="M316" s="33"/>
    </row>
    <row r="317" spans="3:13">
      <c r="C317" s="49"/>
      <c r="G317" s="33"/>
      <c r="M317" s="33"/>
    </row>
    <row r="318" spans="3:13">
      <c r="C318" s="49"/>
      <c r="G318" s="33"/>
      <c r="M318" s="33"/>
    </row>
    <row r="319" spans="3:13">
      <c r="C319" s="49"/>
      <c r="G319" s="33"/>
      <c r="M319" s="33"/>
    </row>
    <row r="320" spans="3:13">
      <c r="C320" s="49"/>
      <c r="G320" s="33"/>
      <c r="M320" s="33"/>
    </row>
    <row r="321" spans="3:13">
      <c r="C321" s="49"/>
      <c r="G321" s="33"/>
      <c r="M321" s="33"/>
    </row>
    <row r="322" spans="3:13">
      <c r="C322" s="49"/>
      <c r="G322" s="33"/>
      <c r="M322" s="33"/>
    </row>
    <row r="323" spans="3:13">
      <c r="C323" s="49"/>
      <c r="G323" s="33"/>
      <c r="M323" s="33"/>
    </row>
    <row r="324" spans="3:13">
      <c r="C324" s="49"/>
      <c r="G324" s="33"/>
      <c r="M324" s="33"/>
    </row>
    <row r="325" spans="3:13">
      <c r="C325" s="49"/>
      <c r="G325" s="33"/>
      <c r="M325" s="33"/>
    </row>
    <row r="326" spans="3:13">
      <c r="C326" s="49"/>
      <c r="G326" s="33"/>
      <c r="M326" s="33"/>
    </row>
    <row r="327" spans="3:13">
      <c r="C327" s="49"/>
      <c r="G327" s="33"/>
      <c r="M327" s="33"/>
    </row>
    <row r="328" spans="3:13">
      <c r="C328" s="49"/>
      <c r="G328" s="33"/>
      <c r="M328" s="33"/>
    </row>
    <row r="329" spans="3:13">
      <c r="C329" s="49"/>
      <c r="G329" s="33"/>
      <c r="M329" s="33"/>
    </row>
    <row r="330" spans="3:13">
      <c r="C330" s="49"/>
      <c r="G330" s="33"/>
      <c r="M330" s="33"/>
    </row>
    <row r="331" spans="3:13">
      <c r="C331" s="49"/>
      <c r="G331" s="33"/>
      <c r="M331" s="33"/>
    </row>
    <row r="332" spans="3:13">
      <c r="C332" s="49"/>
      <c r="G332" s="33"/>
      <c r="M332" s="33"/>
    </row>
    <row r="333" spans="3:13">
      <c r="C333" s="49"/>
      <c r="G333" s="33"/>
      <c r="M333" s="33"/>
    </row>
    <row r="334" spans="3:13">
      <c r="C334" s="49"/>
      <c r="G334" s="33"/>
      <c r="M334" s="33"/>
    </row>
    <row r="335" spans="3:13">
      <c r="C335" s="49"/>
      <c r="G335" s="33"/>
      <c r="M335" s="33"/>
    </row>
    <row r="336" spans="3:13">
      <c r="C336" s="49"/>
      <c r="G336" s="33"/>
      <c r="M336" s="33"/>
    </row>
    <row r="337" spans="3:13">
      <c r="C337" s="49"/>
      <c r="G337" s="33"/>
      <c r="M337" s="33"/>
    </row>
    <row r="338" spans="3:13">
      <c r="C338" s="49"/>
      <c r="G338" s="33"/>
      <c r="M338" s="33"/>
    </row>
    <row r="339" spans="3:13">
      <c r="C339" s="49"/>
      <c r="G339" s="33"/>
      <c r="M339" s="33"/>
    </row>
    <row r="340" spans="3:13">
      <c r="C340" s="49"/>
      <c r="G340" s="33"/>
      <c r="M340" s="33"/>
    </row>
    <row r="341" spans="3:13">
      <c r="C341" s="49"/>
      <c r="G341" s="33"/>
      <c r="M341" s="33"/>
    </row>
    <row r="342" spans="3:13">
      <c r="C342" s="49"/>
      <c r="G342" s="33"/>
      <c r="M342" s="33"/>
    </row>
    <row r="343" spans="3:13">
      <c r="C343" s="49"/>
      <c r="G343" s="33"/>
      <c r="M343" s="33"/>
    </row>
    <row r="344" spans="3:13">
      <c r="C344" s="49"/>
      <c r="G344" s="33"/>
      <c r="M344" s="33"/>
    </row>
    <row r="345" spans="3:13">
      <c r="C345" s="49"/>
      <c r="G345" s="33"/>
      <c r="M345" s="33"/>
    </row>
    <row r="346" spans="3:13">
      <c r="C346" s="49"/>
      <c r="G346" s="33"/>
      <c r="M346" s="33"/>
    </row>
    <row r="347" spans="3:13">
      <c r="C347" s="49"/>
      <c r="G347" s="33"/>
      <c r="M347" s="33"/>
    </row>
    <row r="348" spans="3:13">
      <c r="C348" s="49"/>
      <c r="G348" s="33"/>
      <c r="M348" s="33"/>
    </row>
    <row r="349" spans="3:13">
      <c r="C349" s="49"/>
      <c r="G349" s="33"/>
      <c r="M349" s="33"/>
    </row>
    <row r="350" spans="3:13">
      <c r="C350" s="49"/>
      <c r="G350" s="33"/>
      <c r="M350" s="33"/>
    </row>
    <row r="351" spans="3:13">
      <c r="C351" s="49"/>
      <c r="G351" s="33"/>
      <c r="M351" s="33"/>
    </row>
    <row r="352" spans="3:13">
      <c r="C352" s="49"/>
      <c r="G352" s="33"/>
      <c r="M352" s="33"/>
    </row>
    <row r="353" spans="3:13">
      <c r="C353" s="49"/>
      <c r="G353" s="33"/>
      <c r="M353" s="33"/>
    </row>
    <row r="354" spans="3:13">
      <c r="C354" s="49"/>
      <c r="G354" s="33"/>
      <c r="M354" s="33"/>
    </row>
    <row r="355" spans="3:13">
      <c r="C355" s="49"/>
      <c r="G355" s="33"/>
      <c r="M355" s="33"/>
    </row>
    <row r="356" spans="3:13">
      <c r="C356" s="49"/>
      <c r="G356" s="33"/>
      <c r="M356" s="33"/>
    </row>
    <row r="357" spans="3:13">
      <c r="C357" s="49"/>
      <c r="G357" s="33"/>
      <c r="M357" s="33"/>
    </row>
    <row r="358" spans="3:13">
      <c r="C358" s="49"/>
      <c r="G358" s="33"/>
      <c r="M358" s="33"/>
    </row>
    <row r="359" spans="3:13">
      <c r="C359" s="49"/>
      <c r="G359" s="33"/>
      <c r="M359" s="33"/>
    </row>
    <row r="360" spans="3:13">
      <c r="C360" s="49"/>
      <c r="G360" s="33"/>
      <c r="M360" s="33"/>
    </row>
    <row r="361" spans="3:13">
      <c r="C361" s="49"/>
      <c r="G361" s="33"/>
      <c r="M361" s="33"/>
    </row>
    <row r="362" spans="3:13">
      <c r="C362" s="49"/>
      <c r="G362" s="33"/>
      <c r="M362" s="33"/>
    </row>
    <row r="363" spans="3:13">
      <c r="C363" s="49"/>
      <c r="G363" s="33"/>
      <c r="M363" s="33"/>
    </row>
    <row r="364" spans="3:13">
      <c r="C364" s="49"/>
      <c r="G364" s="33"/>
      <c r="M364" s="33"/>
    </row>
    <row r="365" spans="3:13">
      <c r="C365" s="49"/>
      <c r="G365" s="33"/>
      <c r="M365" s="33"/>
    </row>
    <row r="366" spans="3:13">
      <c r="C366" s="49"/>
      <c r="G366" s="33"/>
      <c r="M366" s="33"/>
    </row>
    <row r="367" spans="3:13">
      <c r="C367" s="49"/>
      <c r="G367" s="33"/>
      <c r="M367" s="33"/>
    </row>
    <row r="368" spans="3:13">
      <c r="C368" s="49"/>
      <c r="G368" s="33"/>
      <c r="M368" s="33"/>
    </row>
    <row r="369" spans="3:13">
      <c r="C369" s="49"/>
      <c r="G369" s="33"/>
      <c r="M369" s="33"/>
    </row>
    <row r="370" spans="3:13">
      <c r="C370" s="49"/>
      <c r="G370" s="33"/>
      <c r="M370" s="33"/>
    </row>
    <row r="371" spans="3:13">
      <c r="C371" s="49"/>
      <c r="G371" s="33"/>
      <c r="M371" s="33"/>
    </row>
    <row r="372" spans="3:13">
      <c r="C372" s="49"/>
      <c r="G372" s="33"/>
      <c r="M372" s="33"/>
    </row>
    <row r="373" spans="3:13">
      <c r="C373" s="49"/>
      <c r="G373" s="33"/>
      <c r="M373" s="33"/>
    </row>
    <row r="374" spans="3:13">
      <c r="C374" s="49"/>
      <c r="G374" s="33"/>
      <c r="M374" s="33"/>
    </row>
    <row r="375" spans="3:13">
      <c r="C375" s="49"/>
      <c r="G375" s="33"/>
      <c r="M375" s="33"/>
    </row>
    <row r="376" spans="3:13">
      <c r="C376" s="49"/>
      <c r="G376" s="33"/>
      <c r="M376" s="33"/>
    </row>
    <row r="377" spans="3:13">
      <c r="C377" s="49"/>
      <c r="G377" s="33"/>
      <c r="M377" s="33"/>
    </row>
    <row r="378" spans="3:13">
      <c r="C378" s="49"/>
      <c r="G378" s="33"/>
      <c r="M378" s="33"/>
    </row>
    <row r="379" spans="3:13">
      <c r="C379" s="49"/>
      <c r="G379" s="33"/>
      <c r="M379" s="33"/>
    </row>
    <row r="380" spans="3:13">
      <c r="C380" s="49"/>
      <c r="G380" s="33"/>
      <c r="M380" s="33"/>
    </row>
    <row r="381" spans="3:13">
      <c r="C381" s="49"/>
      <c r="G381" s="33"/>
      <c r="M381" s="33"/>
    </row>
    <row r="382" spans="3:13">
      <c r="C382" s="49"/>
      <c r="G382" s="33"/>
      <c r="M382" s="33"/>
    </row>
    <row r="383" spans="3:13">
      <c r="C383" s="49"/>
      <c r="G383" s="33"/>
      <c r="M383" s="33"/>
    </row>
    <row r="384" spans="3:13">
      <c r="C384" s="49"/>
      <c r="G384" s="33"/>
      <c r="M384" s="33"/>
    </row>
    <row r="385" spans="3:13">
      <c r="C385" s="49"/>
      <c r="G385" s="33"/>
      <c r="M385" s="33"/>
    </row>
    <row r="386" spans="3:13">
      <c r="C386" s="49"/>
      <c r="G386" s="33"/>
      <c r="M386" s="33"/>
    </row>
    <row r="387" spans="3:13">
      <c r="C387" s="49"/>
      <c r="G387" s="33"/>
      <c r="M387" s="33"/>
    </row>
    <row r="388" spans="3:13">
      <c r="C388" s="49"/>
      <c r="G388" s="33"/>
      <c r="M388" s="33"/>
    </row>
    <row r="389" spans="3:13">
      <c r="C389" s="49"/>
      <c r="G389" s="33"/>
      <c r="M389" s="33"/>
    </row>
    <row r="390" spans="3:13">
      <c r="C390" s="49"/>
      <c r="G390" s="33"/>
      <c r="M390" s="33"/>
    </row>
    <row r="391" spans="3:13">
      <c r="C391" s="49"/>
      <c r="G391" s="33"/>
      <c r="M391" s="33"/>
    </row>
    <row r="392" spans="3:13">
      <c r="C392" s="49"/>
      <c r="G392" s="33"/>
      <c r="M392" s="33"/>
    </row>
    <row r="393" spans="3:13">
      <c r="C393" s="49"/>
      <c r="G393" s="33"/>
      <c r="M393" s="33"/>
    </row>
    <row r="394" spans="3:13">
      <c r="C394" s="49"/>
      <c r="G394" s="33"/>
      <c r="M394" s="33"/>
    </row>
    <row r="395" spans="3:13">
      <c r="C395" s="49"/>
      <c r="G395" s="33"/>
      <c r="M395" s="33"/>
    </row>
    <row r="396" spans="3:13">
      <c r="C396" s="49"/>
      <c r="G396" s="33"/>
      <c r="M396" s="33"/>
    </row>
    <row r="397" spans="3:13">
      <c r="C397" s="49"/>
      <c r="G397" s="33"/>
      <c r="M397" s="33"/>
    </row>
    <row r="398" spans="3:13">
      <c r="C398" s="49"/>
      <c r="G398" s="33"/>
      <c r="M398" s="33"/>
    </row>
    <row r="399" spans="3:13">
      <c r="C399" s="49"/>
      <c r="G399" s="33"/>
      <c r="M399" s="33"/>
    </row>
    <row r="400" spans="3:13">
      <c r="C400" s="49"/>
      <c r="G400" s="33"/>
      <c r="M400" s="33"/>
    </row>
    <row r="401" spans="3:13">
      <c r="C401" s="49"/>
      <c r="G401" s="33"/>
      <c r="M401" s="33"/>
    </row>
    <row r="402" spans="3:13">
      <c r="C402" s="49"/>
      <c r="G402" s="33"/>
      <c r="M402" s="33"/>
    </row>
    <row r="403" spans="3:13">
      <c r="C403" s="49"/>
      <c r="G403" s="33"/>
      <c r="M403" s="33"/>
    </row>
    <row r="404" spans="3:13">
      <c r="C404" s="49"/>
      <c r="G404" s="33"/>
      <c r="M404" s="33"/>
    </row>
    <row r="405" spans="3:13">
      <c r="C405" s="49"/>
      <c r="G405" s="33"/>
      <c r="M405" s="33"/>
    </row>
    <row r="406" spans="3:13">
      <c r="C406" s="49"/>
      <c r="G406" s="33"/>
      <c r="M406" s="33"/>
    </row>
    <row r="407" spans="3:13">
      <c r="C407" s="49"/>
      <c r="G407" s="33"/>
      <c r="M407" s="33"/>
    </row>
    <row r="408" spans="3:13">
      <c r="C408" s="49"/>
      <c r="G408" s="33"/>
      <c r="M408" s="33"/>
    </row>
    <row r="409" spans="3:13">
      <c r="C409" s="49"/>
      <c r="G409" s="33"/>
      <c r="M409" s="33"/>
    </row>
    <row r="410" spans="3:13">
      <c r="C410" s="49"/>
      <c r="G410" s="33"/>
      <c r="M410" s="33"/>
    </row>
    <row r="411" spans="3:13">
      <c r="C411" s="49"/>
      <c r="G411" s="33"/>
      <c r="M411" s="33"/>
    </row>
    <row r="412" spans="3:13">
      <c r="C412" s="49"/>
      <c r="G412" s="33"/>
      <c r="M412" s="33"/>
    </row>
    <row r="413" spans="3:13">
      <c r="C413" s="49"/>
      <c r="G413" s="33"/>
      <c r="M413" s="33"/>
    </row>
    <row r="414" spans="3:13">
      <c r="C414" s="49"/>
      <c r="G414" s="33"/>
      <c r="M414" s="33"/>
    </row>
    <row r="415" spans="3:13">
      <c r="C415" s="49"/>
      <c r="G415" s="33"/>
      <c r="M415" s="33"/>
    </row>
    <row r="416" spans="3:13">
      <c r="C416" s="49"/>
      <c r="G416" s="33"/>
      <c r="M416" s="33"/>
    </row>
    <row r="417" spans="3:13">
      <c r="C417" s="49"/>
      <c r="G417" s="33"/>
      <c r="M417" s="33"/>
    </row>
    <row r="418" spans="3:13">
      <c r="C418" s="49"/>
      <c r="G418" s="33"/>
      <c r="M418" s="33"/>
    </row>
    <row r="419" spans="3:13">
      <c r="C419" s="49"/>
      <c r="G419" s="33"/>
      <c r="M419" s="33"/>
    </row>
    <row r="420" spans="3:13">
      <c r="C420" s="49"/>
      <c r="G420" s="33"/>
      <c r="M420" s="33"/>
    </row>
    <row r="421" spans="3:13">
      <c r="C421" s="49"/>
      <c r="G421" s="33"/>
      <c r="M421" s="33"/>
    </row>
    <row r="422" spans="3:13">
      <c r="C422" s="49"/>
      <c r="G422" s="33"/>
      <c r="M422" s="33"/>
    </row>
    <row r="423" spans="3:13">
      <c r="C423" s="49"/>
      <c r="G423" s="33"/>
      <c r="M423" s="33"/>
    </row>
    <row r="424" spans="3:13">
      <c r="C424" s="49"/>
      <c r="G424" s="33"/>
      <c r="M424" s="33"/>
    </row>
    <row r="425" spans="3:13">
      <c r="C425" s="49"/>
      <c r="G425" s="33"/>
      <c r="M425" s="33"/>
    </row>
    <row r="426" spans="3:13">
      <c r="C426" s="49"/>
      <c r="G426" s="33"/>
      <c r="M426" s="33"/>
    </row>
    <row r="427" spans="3:13">
      <c r="C427" s="49"/>
      <c r="G427" s="33"/>
      <c r="M427" s="33"/>
    </row>
    <row r="428" spans="3:13">
      <c r="C428" s="49"/>
      <c r="G428" s="33"/>
      <c r="M428" s="33"/>
    </row>
    <row r="429" spans="3:13">
      <c r="C429" s="49"/>
      <c r="G429" s="33"/>
      <c r="M429" s="33"/>
    </row>
    <row r="430" spans="3:13">
      <c r="C430" s="49"/>
      <c r="G430" s="33"/>
      <c r="M430" s="33"/>
    </row>
    <row r="431" spans="3:13">
      <c r="C431" s="49"/>
      <c r="G431" s="33"/>
      <c r="M431" s="33"/>
    </row>
    <row r="432" spans="3:13">
      <c r="C432" s="49"/>
      <c r="G432" s="33"/>
      <c r="M432" s="33"/>
    </row>
    <row r="433" spans="3:13">
      <c r="C433" s="49"/>
      <c r="G433" s="33"/>
      <c r="M433" s="33"/>
    </row>
    <row r="434" spans="3:13">
      <c r="C434" s="49"/>
      <c r="G434" s="33"/>
      <c r="M434" s="33"/>
    </row>
    <row r="435" spans="3:13">
      <c r="C435" s="49"/>
      <c r="G435" s="33"/>
      <c r="M435" s="33"/>
    </row>
    <row r="436" spans="3:13">
      <c r="C436" s="49"/>
      <c r="G436" s="33"/>
      <c r="M436" s="33"/>
    </row>
    <row r="437" spans="3:13">
      <c r="C437" s="49"/>
      <c r="G437" s="33"/>
      <c r="M437" s="33"/>
    </row>
    <row r="438" spans="3:13">
      <c r="C438" s="49"/>
      <c r="G438" s="33"/>
      <c r="M438" s="33"/>
    </row>
    <row r="439" spans="3:13">
      <c r="C439" s="49"/>
      <c r="G439" s="33"/>
      <c r="M439" s="33"/>
    </row>
    <row r="440" spans="3:13">
      <c r="C440" s="49"/>
      <c r="G440" s="33"/>
      <c r="M440" s="33"/>
    </row>
    <row r="441" spans="3:13">
      <c r="C441" s="49"/>
      <c r="G441" s="33"/>
      <c r="M441" s="33"/>
    </row>
    <row r="442" spans="3:13">
      <c r="C442" s="49"/>
      <c r="G442" s="33"/>
      <c r="M442" s="33"/>
    </row>
    <row r="443" spans="3:13">
      <c r="C443" s="49"/>
      <c r="G443" s="33"/>
      <c r="M443" s="33"/>
    </row>
    <row r="444" spans="3:13">
      <c r="C444" s="49"/>
      <c r="G444" s="33"/>
      <c r="M444" s="33"/>
    </row>
    <row r="445" spans="3:13">
      <c r="C445" s="49"/>
      <c r="G445" s="33"/>
      <c r="M445" s="33"/>
    </row>
    <row r="446" spans="3:13">
      <c r="C446" s="49"/>
      <c r="G446" s="33"/>
      <c r="M446" s="33"/>
    </row>
    <row r="447" spans="3:13">
      <c r="C447" s="49"/>
      <c r="G447" s="33"/>
      <c r="M447" s="33"/>
    </row>
    <row r="448" spans="3:13">
      <c r="C448" s="49"/>
      <c r="G448" s="33"/>
      <c r="M448" s="33"/>
    </row>
    <row r="449" spans="3:13">
      <c r="C449" s="49"/>
      <c r="G449" s="33"/>
      <c r="M449" s="33"/>
    </row>
    <row r="450" spans="3:13">
      <c r="C450" s="49"/>
      <c r="G450" s="33"/>
      <c r="M450" s="33"/>
    </row>
    <row r="451" spans="3:13">
      <c r="C451" s="49"/>
      <c r="G451" s="33"/>
      <c r="M451" s="33"/>
    </row>
    <row r="452" spans="3:13">
      <c r="C452" s="49"/>
      <c r="G452" s="33"/>
      <c r="M452" s="33"/>
    </row>
    <row r="453" spans="3:13">
      <c r="C453" s="49"/>
      <c r="G453" s="33"/>
      <c r="M453" s="33"/>
    </row>
    <row r="454" spans="3:13">
      <c r="C454" s="49"/>
      <c r="G454" s="33"/>
      <c r="M454" s="33"/>
    </row>
    <row r="455" spans="3:13">
      <c r="C455" s="49"/>
      <c r="G455" s="33"/>
      <c r="M455" s="33"/>
    </row>
    <row r="456" spans="3:13">
      <c r="C456" s="49"/>
      <c r="G456" s="33"/>
      <c r="M456" s="33"/>
    </row>
    <row r="457" spans="3:13">
      <c r="C457" s="49"/>
      <c r="G457" s="33"/>
      <c r="M457" s="33"/>
    </row>
    <row r="458" spans="3:13">
      <c r="C458" s="49"/>
      <c r="G458" s="33"/>
      <c r="M458" s="33"/>
    </row>
    <row r="459" spans="3:13">
      <c r="C459" s="49"/>
      <c r="G459" s="33"/>
      <c r="M459" s="33"/>
    </row>
    <row r="460" spans="3:13">
      <c r="C460" s="49"/>
      <c r="G460" s="33"/>
      <c r="M460" s="33"/>
    </row>
    <row r="461" spans="3:13">
      <c r="C461" s="49"/>
      <c r="G461" s="33"/>
      <c r="M461" s="33"/>
    </row>
    <row r="462" spans="3:13">
      <c r="C462" s="49"/>
      <c r="G462" s="33"/>
      <c r="M462" s="33"/>
    </row>
    <row r="463" spans="3:13">
      <c r="C463" s="49"/>
      <c r="G463" s="33"/>
      <c r="M463" s="33"/>
    </row>
    <row r="464" spans="3:13">
      <c r="C464" s="49"/>
      <c r="G464" s="33"/>
      <c r="M464" s="33"/>
    </row>
    <row r="465" spans="3:13">
      <c r="C465" s="49"/>
      <c r="G465" s="33"/>
      <c r="M465" s="33"/>
    </row>
    <row r="466" spans="3:13">
      <c r="C466" s="49"/>
      <c r="G466" s="33"/>
      <c r="M466" s="33"/>
    </row>
    <row r="467" spans="3:13">
      <c r="C467" s="49"/>
      <c r="G467" s="33"/>
      <c r="M467" s="33"/>
    </row>
    <row r="468" spans="3:13">
      <c r="C468" s="49"/>
      <c r="G468" s="33"/>
      <c r="M468" s="33"/>
    </row>
    <row r="469" spans="3:13">
      <c r="C469" s="49"/>
      <c r="G469" s="33"/>
      <c r="M469" s="33"/>
    </row>
    <row r="470" spans="3:13">
      <c r="C470" s="49"/>
      <c r="G470" s="33"/>
      <c r="M470" s="33"/>
    </row>
    <row r="471" spans="3:13">
      <c r="C471" s="49"/>
      <c r="G471" s="33"/>
      <c r="M471" s="33"/>
    </row>
    <row r="472" spans="3:13">
      <c r="C472" s="49"/>
      <c r="G472" s="33"/>
      <c r="M472" s="33"/>
    </row>
    <row r="473" spans="3:13">
      <c r="C473" s="49"/>
      <c r="G473" s="33"/>
      <c r="M473" s="33"/>
    </row>
    <row r="474" spans="3:13">
      <c r="C474" s="49"/>
      <c r="G474" s="33"/>
      <c r="M474" s="33"/>
    </row>
    <row r="475" spans="3:13">
      <c r="C475" s="49"/>
      <c r="G475" s="33"/>
      <c r="M475" s="33"/>
    </row>
    <row r="476" spans="3:13">
      <c r="C476" s="49"/>
      <c r="G476" s="33"/>
      <c r="M476" s="33"/>
    </row>
    <row r="477" spans="3:13">
      <c r="C477" s="49"/>
      <c r="G477" s="33"/>
      <c r="M477" s="33"/>
    </row>
    <row r="478" spans="3:13">
      <c r="C478" s="49"/>
      <c r="G478" s="33"/>
      <c r="M478" s="33"/>
    </row>
    <row r="479" spans="3:13">
      <c r="C479" s="49"/>
      <c r="G479" s="33"/>
      <c r="M479" s="33"/>
    </row>
    <row r="480" spans="3:13">
      <c r="C480" s="49"/>
      <c r="G480" s="33"/>
      <c r="M480" s="33"/>
    </row>
    <row r="481" spans="3:13">
      <c r="C481" s="49"/>
      <c r="G481" s="33"/>
      <c r="M481" s="33"/>
    </row>
    <row r="482" spans="3:13">
      <c r="C482" s="49"/>
      <c r="G482" s="33"/>
      <c r="M482" s="33"/>
    </row>
    <row r="483" spans="3:13">
      <c r="C483" s="49"/>
      <c r="G483" s="33"/>
      <c r="M483" s="33"/>
    </row>
    <row r="484" spans="3:13">
      <c r="C484" s="49"/>
      <c r="G484" s="33"/>
      <c r="M484" s="33"/>
    </row>
    <row r="485" spans="3:13">
      <c r="C485" s="49"/>
      <c r="G485" s="33"/>
      <c r="M485" s="33"/>
    </row>
    <row r="486" spans="3:13">
      <c r="C486" s="49"/>
      <c r="G486" s="33"/>
      <c r="M486" s="33"/>
    </row>
    <row r="487" spans="3:13">
      <c r="C487" s="49"/>
      <c r="G487" s="33"/>
      <c r="M487" s="33"/>
    </row>
    <row r="488" spans="3:13">
      <c r="C488" s="49"/>
      <c r="G488" s="33"/>
      <c r="M488" s="33"/>
    </row>
    <row r="489" spans="3:13">
      <c r="C489" s="49"/>
      <c r="G489" s="33"/>
      <c r="M489" s="33"/>
    </row>
    <row r="490" spans="3:13">
      <c r="C490" s="49"/>
      <c r="G490" s="33"/>
      <c r="M490" s="33"/>
    </row>
    <row r="491" spans="3:13">
      <c r="C491" s="49"/>
      <c r="G491" s="33"/>
      <c r="M491" s="33"/>
    </row>
    <row r="492" spans="3:13">
      <c r="C492" s="49"/>
      <c r="G492" s="33"/>
      <c r="M492" s="33"/>
    </row>
    <row r="493" spans="3:13">
      <c r="C493" s="49"/>
      <c r="G493" s="33"/>
      <c r="M493" s="33"/>
    </row>
    <row r="494" spans="3:13">
      <c r="C494" s="49"/>
      <c r="G494" s="33"/>
      <c r="M494" s="33"/>
    </row>
    <row r="495" spans="3:13">
      <c r="C495" s="49"/>
      <c r="G495" s="33"/>
      <c r="M495" s="33"/>
    </row>
    <row r="496" spans="3:13">
      <c r="C496" s="49"/>
      <c r="G496" s="33"/>
      <c r="M496" s="33"/>
    </row>
    <row r="497" spans="3:13">
      <c r="C497" s="49"/>
      <c r="G497" s="33"/>
      <c r="M497" s="33"/>
    </row>
    <row r="498" spans="3:13">
      <c r="C498" s="49"/>
      <c r="G498" s="33"/>
      <c r="M498" s="33"/>
    </row>
    <row r="499" spans="3:13">
      <c r="C499" s="49"/>
      <c r="G499" s="33"/>
      <c r="M499" s="33"/>
    </row>
    <row r="500" spans="3:13">
      <c r="C500" s="49"/>
      <c r="G500" s="33"/>
      <c r="M500" s="33"/>
    </row>
    <row r="501" spans="3:13">
      <c r="C501" s="49"/>
      <c r="G501" s="33"/>
      <c r="M501" s="33"/>
    </row>
    <row r="502" spans="3:13">
      <c r="C502" s="49"/>
      <c r="G502" s="33"/>
      <c r="M502" s="33"/>
    </row>
    <row r="503" spans="3:13">
      <c r="C503" s="49"/>
      <c r="G503" s="33"/>
      <c r="M503" s="3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3"/>
  <sheetViews>
    <sheetView workbookViewId="0">
      <selection activeCell="J5" sqref="J5"/>
    </sheetView>
  </sheetViews>
  <sheetFormatPr baseColWidth="10" defaultRowHeight="16" x14ac:dyDescent="0"/>
  <cols>
    <col min="1" max="1" width="10.625" style="3"/>
    <col min="2" max="2" width="10.625" style="6"/>
    <col min="3" max="3" width="10.625" style="3"/>
    <col min="4" max="4" width="10.625" style="6"/>
    <col min="5" max="5" width="9.375" style="3" customWidth="1"/>
    <col min="6" max="6" width="8.125" customWidth="1"/>
    <col min="7" max="7" width="6.875" style="3" customWidth="1"/>
    <col min="8" max="8" width="7.625" style="3" customWidth="1"/>
    <col min="9" max="9" width="10.625" style="3"/>
    <col min="10" max="10" width="15.125" customWidth="1"/>
    <col min="35" max="35" width="10.625" style="3"/>
    <col min="36" max="36" width="6.625" customWidth="1"/>
  </cols>
  <sheetData>
    <row r="1" spans="1:36">
      <c r="A1" s="14">
        <v>41547</v>
      </c>
      <c r="B1" s="44" t="s">
        <v>49</v>
      </c>
      <c r="C1" s="14"/>
      <c r="D1" s="44"/>
      <c r="E1" s="14"/>
      <c r="F1" s="43"/>
      <c r="G1" s="10"/>
      <c r="H1" s="10"/>
      <c r="I1" s="10"/>
      <c r="AI1" s="14">
        <v>41547</v>
      </c>
      <c r="AJ1" s="43"/>
    </row>
    <row r="2" spans="1:36" s="48" customFormat="1" ht="48">
      <c r="A2" s="19" t="s">
        <v>66</v>
      </c>
      <c r="B2" s="46" t="s">
        <v>61</v>
      </c>
      <c r="C2" s="47" t="s">
        <v>62</v>
      </c>
      <c r="D2" s="46" t="s">
        <v>68</v>
      </c>
      <c r="E2" s="47" t="s">
        <v>64</v>
      </c>
      <c r="F2" s="21" t="s">
        <v>33</v>
      </c>
      <c r="G2" s="47" t="s">
        <v>3</v>
      </c>
      <c r="H2" s="47" t="s">
        <v>2</v>
      </c>
      <c r="I2" s="47" t="s">
        <v>60</v>
      </c>
      <c r="AI2" s="47" t="s">
        <v>0</v>
      </c>
      <c r="AJ2" s="21" t="s">
        <v>1</v>
      </c>
    </row>
    <row r="3" spans="1:36">
      <c r="A3" s="5">
        <v>0</v>
      </c>
      <c r="B3" s="6">
        <v>585885.51269999996</v>
      </c>
      <c r="C3">
        <v>7910199.0609999998</v>
      </c>
      <c r="D3" s="6">
        <v>5.37</v>
      </c>
      <c r="E3" s="5">
        <v>0</v>
      </c>
      <c r="F3">
        <v>44</v>
      </c>
      <c r="G3" s="3">
        <v>17.100000000000001</v>
      </c>
      <c r="H3" s="3">
        <v>29.6</v>
      </c>
      <c r="AI3" s="5">
        <v>0</v>
      </c>
      <c r="AJ3">
        <v>44</v>
      </c>
    </row>
    <row r="4" spans="1:36">
      <c r="A4" s="5">
        <f>A3+1</f>
        <v>1</v>
      </c>
      <c r="B4" s="6">
        <f>B3 + ($B$503-$B$3)/500</f>
        <v>585884.74004499998</v>
      </c>
      <c r="C4" s="6">
        <f>C3 + ($C$503-$C$3)/500</f>
        <v>7910199.6960079996</v>
      </c>
      <c r="D4" s="6">
        <v>5.1603000000000003</v>
      </c>
      <c r="E4" s="5">
        <v>10</v>
      </c>
      <c r="F4">
        <v>37</v>
      </c>
      <c r="AI4" s="5">
        <f>AI3+1</f>
        <v>1</v>
      </c>
      <c r="AJ4">
        <v>37</v>
      </c>
    </row>
    <row r="5" spans="1:36">
      <c r="A5" s="5">
        <f t="shared" ref="A5:A68" si="0">A4+1</f>
        <v>2</v>
      </c>
      <c r="B5" s="6">
        <f t="shared" ref="B5:B68" si="1">B4 + ($B$503-$B$3)/500</f>
        <v>585883.96739000001</v>
      </c>
      <c r="C5" s="6">
        <f t="shared" ref="C5:C68" si="2">C4 + ($C$503-$C$3)/500</f>
        <v>7910200.3310159994</v>
      </c>
      <c r="D5" s="6">
        <v>5.1894790000000004</v>
      </c>
      <c r="E5" s="5">
        <v>7</v>
      </c>
      <c r="F5">
        <v>39</v>
      </c>
      <c r="AI5" s="5">
        <f t="shared" ref="AI5:AI68" si="3">AI4+1</f>
        <v>2</v>
      </c>
      <c r="AJ5">
        <v>39</v>
      </c>
    </row>
    <row r="6" spans="1:36">
      <c r="A6" s="5">
        <f t="shared" si="0"/>
        <v>3</v>
      </c>
      <c r="B6" s="6">
        <f t="shared" si="1"/>
        <v>585883.19473500003</v>
      </c>
      <c r="C6" s="6">
        <f t="shared" si="2"/>
        <v>7910200.9660239993</v>
      </c>
      <c r="D6" s="6">
        <v>5.1378950000000003</v>
      </c>
      <c r="E6" s="5">
        <v>6</v>
      </c>
      <c r="F6">
        <v>39</v>
      </c>
      <c r="G6" s="3">
        <v>21</v>
      </c>
      <c r="H6" s="3">
        <v>34.6</v>
      </c>
      <c r="AI6" s="5">
        <f t="shared" si="3"/>
        <v>3</v>
      </c>
      <c r="AJ6">
        <v>39</v>
      </c>
    </row>
    <row r="7" spans="1:36">
      <c r="A7" s="5">
        <f t="shared" si="0"/>
        <v>4</v>
      </c>
      <c r="B7" s="6">
        <f t="shared" si="1"/>
        <v>585882.42208000005</v>
      </c>
      <c r="C7" s="6">
        <f t="shared" si="2"/>
        <v>7910201.6010319991</v>
      </c>
      <c r="D7" s="6">
        <v>5.081188</v>
      </c>
      <c r="E7" s="5">
        <v>8</v>
      </c>
      <c r="F7">
        <v>40</v>
      </c>
      <c r="I7" s="3" t="s">
        <v>50</v>
      </c>
      <c r="AI7" s="5">
        <f t="shared" si="3"/>
        <v>4</v>
      </c>
      <c r="AJ7">
        <v>40</v>
      </c>
    </row>
    <row r="8" spans="1:36">
      <c r="A8" s="5">
        <f t="shared" si="0"/>
        <v>5</v>
      </c>
      <c r="B8" s="6">
        <f t="shared" si="1"/>
        <v>585881.64942500007</v>
      </c>
      <c r="C8" s="6">
        <f t="shared" si="2"/>
        <v>7910202.2360399989</v>
      </c>
      <c r="D8" s="6">
        <v>4.913564</v>
      </c>
      <c r="E8" s="5">
        <v>6</v>
      </c>
      <c r="F8">
        <v>39</v>
      </c>
      <c r="I8" s="3" t="s">
        <v>40</v>
      </c>
      <c r="AI8" s="5">
        <f t="shared" si="3"/>
        <v>5</v>
      </c>
      <c r="AJ8">
        <v>39</v>
      </c>
    </row>
    <row r="9" spans="1:36">
      <c r="A9" s="5">
        <f t="shared" si="0"/>
        <v>6</v>
      </c>
      <c r="B9" s="6">
        <f t="shared" si="1"/>
        <v>585880.87677000009</v>
      </c>
      <c r="C9" s="6">
        <f t="shared" si="2"/>
        <v>7910202.8710479988</v>
      </c>
      <c r="D9" s="6">
        <v>4.9467679999999996</v>
      </c>
      <c r="E9" s="5">
        <v>7</v>
      </c>
      <c r="F9">
        <v>41</v>
      </c>
      <c r="G9" s="3">
        <v>19.600000000000001</v>
      </c>
      <c r="H9" s="3">
        <v>32.799999999999997</v>
      </c>
      <c r="I9" s="3" t="s">
        <v>40</v>
      </c>
      <c r="AI9" s="5">
        <f t="shared" si="3"/>
        <v>6</v>
      </c>
      <c r="AJ9">
        <v>41</v>
      </c>
    </row>
    <row r="10" spans="1:36">
      <c r="A10" s="5">
        <f t="shared" si="0"/>
        <v>7</v>
      </c>
      <c r="B10" s="6">
        <f t="shared" si="1"/>
        <v>585880.10411500011</v>
      </c>
      <c r="C10" s="6">
        <f t="shared" si="2"/>
        <v>7910203.5060559986</v>
      </c>
      <c r="D10" s="6">
        <v>4.9086429999999996</v>
      </c>
      <c r="E10" s="5">
        <v>8</v>
      </c>
      <c r="F10">
        <v>44</v>
      </c>
      <c r="I10" s="3" t="s">
        <v>40</v>
      </c>
      <c r="AI10" s="5">
        <f t="shared" si="3"/>
        <v>7</v>
      </c>
      <c r="AJ10">
        <v>44</v>
      </c>
    </row>
    <row r="11" spans="1:36">
      <c r="A11" s="5">
        <f t="shared" si="0"/>
        <v>8</v>
      </c>
      <c r="B11" s="6">
        <f t="shared" si="1"/>
        <v>585879.33146000013</v>
      </c>
      <c r="C11" s="6">
        <f t="shared" si="2"/>
        <v>7910204.1410639985</v>
      </c>
      <c r="D11" s="6">
        <v>4.8935680000000001</v>
      </c>
      <c r="E11" s="5">
        <v>10</v>
      </c>
      <c r="F11">
        <v>51</v>
      </c>
      <c r="I11" s="3" t="s">
        <v>51</v>
      </c>
      <c r="AI11" s="5">
        <f t="shared" si="3"/>
        <v>8</v>
      </c>
      <c r="AJ11">
        <v>51</v>
      </c>
    </row>
    <row r="12" spans="1:36">
      <c r="A12" s="5">
        <f t="shared" si="0"/>
        <v>9</v>
      </c>
      <c r="B12" s="6">
        <f t="shared" si="1"/>
        <v>585878.55880500015</v>
      </c>
      <c r="C12" s="6">
        <f t="shared" si="2"/>
        <v>7910204.7760719983</v>
      </c>
      <c r="D12" s="6">
        <v>4.885319</v>
      </c>
      <c r="E12" s="5">
        <v>13</v>
      </c>
      <c r="F12">
        <v>50</v>
      </c>
      <c r="G12" s="3">
        <v>88.5</v>
      </c>
      <c r="H12" s="3">
        <v>99.9</v>
      </c>
      <c r="I12" s="3" t="s">
        <v>40</v>
      </c>
      <c r="AI12" s="5">
        <f t="shared" si="3"/>
        <v>9</v>
      </c>
      <c r="AJ12">
        <v>50</v>
      </c>
    </row>
    <row r="13" spans="1:36">
      <c r="A13" s="5">
        <f t="shared" si="0"/>
        <v>10</v>
      </c>
      <c r="B13" s="6">
        <f t="shared" si="1"/>
        <v>585877.78615000017</v>
      </c>
      <c r="C13" s="6">
        <f t="shared" si="2"/>
        <v>7910205.4110799981</v>
      </c>
      <c r="D13" s="6">
        <v>4.9455099999999996</v>
      </c>
      <c r="E13" s="5">
        <v>21</v>
      </c>
      <c r="F13">
        <v>42</v>
      </c>
      <c r="I13" s="3" t="s">
        <v>50</v>
      </c>
      <c r="AI13" s="5">
        <f t="shared" si="3"/>
        <v>10</v>
      </c>
      <c r="AJ13">
        <v>42</v>
      </c>
    </row>
    <row r="14" spans="1:36">
      <c r="A14" s="5">
        <f t="shared" si="0"/>
        <v>11</v>
      </c>
      <c r="B14" s="6">
        <f t="shared" si="1"/>
        <v>585877.0134950002</v>
      </c>
      <c r="C14" s="6">
        <f t="shared" si="2"/>
        <v>7910206.046087998</v>
      </c>
      <c r="D14" s="6">
        <v>5.0424490000000004</v>
      </c>
      <c r="E14" s="5">
        <v>12</v>
      </c>
      <c r="F14">
        <v>42</v>
      </c>
      <c r="I14" s="3" t="s">
        <v>50</v>
      </c>
      <c r="AI14" s="5">
        <f t="shared" si="3"/>
        <v>11</v>
      </c>
      <c r="AJ14">
        <v>42</v>
      </c>
    </row>
    <row r="15" spans="1:36">
      <c r="A15" s="5">
        <f t="shared" si="0"/>
        <v>12</v>
      </c>
      <c r="B15" s="6">
        <f t="shared" si="1"/>
        <v>585876.24084000022</v>
      </c>
      <c r="C15" s="6">
        <f t="shared" si="2"/>
        <v>7910206.6810959978</v>
      </c>
      <c r="D15" s="6">
        <v>5.12</v>
      </c>
      <c r="E15" s="5">
        <v>9</v>
      </c>
      <c r="F15">
        <v>42</v>
      </c>
      <c r="G15" s="3">
        <v>20</v>
      </c>
      <c r="H15" s="3">
        <v>33.299999999999997</v>
      </c>
      <c r="AI15" s="5">
        <f t="shared" si="3"/>
        <v>12</v>
      </c>
      <c r="AJ15">
        <v>42</v>
      </c>
    </row>
    <row r="16" spans="1:36">
      <c r="A16" s="5">
        <f t="shared" si="0"/>
        <v>13</v>
      </c>
      <c r="B16" s="6">
        <f t="shared" si="1"/>
        <v>585875.46818500024</v>
      </c>
      <c r="C16" s="6">
        <f t="shared" si="2"/>
        <v>7910207.3161039976</v>
      </c>
      <c r="D16" s="6">
        <v>5.1134339999999998</v>
      </c>
      <c r="E16" s="5">
        <v>13</v>
      </c>
      <c r="F16">
        <v>35</v>
      </c>
      <c r="AI16" s="5">
        <f t="shared" si="3"/>
        <v>13</v>
      </c>
      <c r="AJ16">
        <v>35</v>
      </c>
    </row>
    <row r="17" spans="1:36">
      <c r="A17" s="5">
        <f t="shared" si="0"/>
        <v>14</v>
      </c>
      <c r="B17" s="6">
        <f t="shared" si="1"/>
        <v>585874.69553000026</v>
      </c>
      <c r="C17" s="6">
        <f t="shared" si="2"/>
        <v>7910207.9511119975</v>
      </c>
      <c r="D17" s="6">
        <v>5.0868000000000002</v>
      </c>
      <c r="E17" s="5">
        <v>12</v>
      </c>
      <c r="F17">
        <v>33</v>
      </c>
      <c r="AI17" s="5">
        <f t="shared" si="3"/>
        <v>14</v>
      </c>
      <c r="AJ17">
        <v>33</v>
      </c>
    </row>
    <row r="18" spans="1:36">
      <c r="A18" s="5">
        <f t="shared" si="0"/>
        <v>15</v>
      </c>
      <c r="B18" s="6">
        <f t="shared" si="1"/>
        <v>585873.92287500028</v>
      </c>
      <c r="C18" s="6">
        <f t="shared" si="2"/>
        <v>7910208.5861199973</v>
      </c>
      <c r="D18" s="6">
        <v>5.1841670000000004</v>
      </c>
      <c r="E18" s="5">
        <v>6</v>
      </c>
      <c r="F18">
        <v>35</v>
      </c>
      <c r="G18" s="3">
        <v>17.899999999999999</v>
      </c>
      <c r="H18" s="3">
        <v>30.7</v>
      </c>
      <c r="AI18" s="5">
        <f t="shared" si="3"/>
        <v>15</v>
      </c>
      <c r="AJ18">
        <v>35</v>
      </c>
    </row>
    <row r="19" spans="1:36">
      <c r="A19" s="5">
        <f t="shared" si="0"/>
        <v>16</v>
      </c>
      <c r="B19" s="6">
        <f t="shared" si="1"/>
        <v>585873.1502200003</v>
      </c>
      <c r="C19" s="6">
        <f t="shared" si="2"/>
        <v>7910209.2211279972</v>
      </c>
      <c r="D19" s="6">
        <v>5.1302989999999999</v>
      </c>
      <c r="E19" s="5">
        <v>8</v>
      </c>
      <c r="F19">
        <v>38</v>
      </c>
      <c r="AI19" s="5">
        <f t="shared" si="3"/>
        <v>16</v>
      </c>
      <c r="AJ19">
        <v>38</v>
      </c>
    </row>
    <row r="20" spans="1:36">
      <c r="A20" s="5">
        <f t="shared" si="0"/>
        <v>17</v>
      </c>
      <c r="B20" s="6">
        <f t="shared" si="1"/>
        <v>585872.37756500032</v>
      </c>
      <c r="C20" s="6">
        <f t="shared" si="2"/>
        <v>7910209.856135997</v>
      </c>
      <c r="D20" s="6">
        <v>5.0208459999999997</v>
      </c>
      <c r="E20" s="5">
        <v>11</v>
      </c>
      <c r="F20">
        <v>34</v>
      </c>
      <c r="AI20" s="5">
        <f t="shared" si="3"/>
        <v>17</v>
      </c>
      <c r="AJ20">
        <v>34</v>
      </c>
    </row>
    <row r="21" spans="1:36">
      <c r="A21" s="5">
        <f t="shared" si="0"/>
        <v>18</v>
      </c>
      <c r="B21" s="6">
        <f t="shared" si="1"/>
        <v>585871.60491000034</v>
      </c>
      <c r="C21" s="6">
        <f t="shared" si="2"/>
        <v>7910210.4911439968</v>
      </c>
      <c r="D21" s="6">
        <v>4.9247420000000002</v>
      </c>
      <c r="E21" s="5">
        <v>12</v>
      </c>
      <c r="F21">
        <v>44</v>
      </c>
      <c r="G21" s="3">
        <v>17.899999999999999</v>
      </c>
      <c r="H21" s="3">
        <v>30.6</v>
      </c>
      <c r="I21" s="3" t="s">
        <v>41</v>
      </c>
      <c r="AI21" s="5">
        <f t="shared" si="3"/>
        <v>18</v>
      </c>
      <c r="AJ21">
        <v>44</v>
      </c>
    </row>
    <row r="22" spans="1:36">
      <c r="A22" s="5">
        <f t="shared" si="0"/>
        <v>19</v>
      </c>
      <c r="B22" s="6">
        <f t="shared" si="1"/>
        <v>585870.83225500036</v>
      </c>
      <c r="C22" s="6">
        <f t="shared" si="2"/>
        <v>7910211.1261519967</v>
      </c>
      <c r="D22" s="6">
        <v>4.9000000000000004</v>
      </c>
      <c r="E22" s="5">
        <v>20</v>
      </c>
      <c r="F22">
        <v>48</v>
      </c>
      <c r="I22" s="3" t="s">
        <v>41</v>
      </c>
      <c r="AI22" s="5">
        <f t="shared" si="3"/>
        <v>19</v>
      </c>
      <c r="AJ22">
        <v>48</v>
      </c>
    </row>
    <row r="23" spans="1:36">
      <c r="A23" s="5">
        <f t="shared" si="0"/>
        <v>20</v>
      </c>
      <c r="B23" s="6">
        <f t="shared" si="1"/>
        <v>585870.05960000039</v>
      </c>
      <c r="C23" s="6">
        <f t="shared" si="2"/>
        <v>7910211.7611599965</v>
      </c>
      <c r="D23" s="6">
        <v>4.905729</v>
      </c>
      <c r="E23" s="5">
        <v>21</v>
      </c>
      <c r="F23">
        <v>38</v>
      </c>
      <c r="I23" s="3" t="s">
        <v>41</v>
      </c>
      <c r="AI23" s="5">
        <f t="shared" si="3"/>
        <v>20</v>
      </c>
      <c r="AJ23">
        <v>38</v>
      </c>
    </row>
    <row r="24" spans="1:36">
      <c r="A24" s="5">
        <f t="shared" si="0"/>
        <v>21</v>
      </c>
      <c r="B24" s="6">
        <f t="shared" si="1"/>
        <v>585869.28694500041</v>
      </c>
      <c r="C24" s="6">
        <f t="shared" si="2"/>
        <v>7910212.3961679963</v>
      </c>
      <c r="D24" s="6">
        <v>4.9358789999999999</v>
      </c>
      <c r="E24" s="5">
        <v>21</v>
      </c>
      <c r="F24">
        <v>37</v>
      </c>
      <c r="G24" s="3">
        <v>23.3</v>
      </c>
      <c r="H24" s="3">
        <v>37.299999999999997</v>
      </c>
      <c r="I24" s="3" t="s">
        <v>42</v>
      </c>
      <c r="AI24" s="5">
        <f t="shared" si="3"/>
        <v>21</v>
      </c>
      <c r="AJ24">
        <v>37</v>
      </c>
    </row>
    <row r="25" spans="1:36">
      <c r="A25" s="5">
        <f t="shared" si="0"/>
        <v>22</v>
      </c>
      <c r="B25" s="6">
        <f t="shared" si="1"/>
        <v>585868.51429000043</v>
      </c>
      <c r="C25" s="6">
        <f t="shared" si="2"/>
        <v>7910213.0311759962</v>
      </c>
      <c r="D25" s="6">
        <v>4.9560779999999998</v>
      </c>
      <c r="E25" s="5">
        <v>20</v>
      </c>
      <c r="F25">
        <v>35</v>
      </c>
      <c r="AI25" s="5">
        <f t="shared" si="3"/>
        <v>22</v>
      </c>
      <c r="AJ25">
        <v>35</v>
      </c>
    </row>
    <row r="26" spans="1:36">
      <c r="A26" s="5">
        <f t="shared" si="0"/>
        <v>23</v>
      </c>
      <c r="B26" s="6">
        <f t="shared" si="1"/>
        <v>585867.74163500045</v>
      </c>
      <c r="C26" s="6">
        <f t="shared" si="2"/>
        <v>7910213.666183996</v>
      </c>
      <c r="D26" s="6">
        <v>4.9364710000000001</v>
      </c>
      <c r="E26" s="5">
        <v>18</v>
      </c>
      <c r="F26">
        <v>34</v>
      </c>
      <c r="AI26" s="5">
        <f t="shared" si="3"/>
        <v>23</v>
      </c>
      <c r="AJ26">
        <v>34</v>
      </c>
    </row>
    <row r="27" spans="1:36">
      <c r="A27" s="5">
        <f t="shared" si="0"/>
        <v>24</v>
      </c>
      <c r="B27" s="6">
        <f t="shared" si="1"/>
        <v>585866.96898000047</v>
      </c>
      <c r="C27" s="6">
        <f t="shared" si="2"/>
        <v>7910214.3011919959</v>
      </c>
      <c r="D27" s="6">
        <v>4.947527</v>
      </c>
      <c r="E27" s="5">
        <v>18</v>
      </c>
      <c r="F27">
        <v>33</v>
      </c>
      <c r="G27" s="3">
        <v>16.2</v>
      </c>
      <c r="H27" s="3">
        <v>28.7</v>
      </c>
      <c r="AI27" s="5">
        <f t="shared" si="3"/>
        <v>24</v>
      </c>
      <c r="AJ27">
        <v>33</v>
      </c>
    </row>
    <row r="28" spans="1:36">
      <c r="A28" s="5">
        <f t="shared" si="0"/>
        <v>25</v>
      </c>
      <c r="B28" s="6">
        <f t="shared" si="1"/>
        <v>585866.19632500049</v>
      </c>
      <c r="C28" s="6">
        <f t="shared" si="2"/>
        <v>7910214.9361999957</v>
      </c>
      <c r="D28" s="6">
        <v>5.0891089999999997</v>
      </c>
      <c r="E28" s="5">
        <v>14</v>
      </c>
      <c r="F28">
        <v>37</v>
      </c>
      <c r="AI28" s="5">
        <f t="shared" si="3"/>
        <v>25</v>
      </c>
      <c r="AJ28">
        <v>37</v>
      </c>
    </row>
    <row r="29" spans="1:36">
      <c r="A29" s="5">
        <f t="shared" si="0"/>
        <v>26</v>
      </c>
      <c r="B29" s="6">
        <f t="shared" si="1"/>
        <v>585865.42367000051</v>
      </c>
      <c r="C29" s="6">
        <f t="shared" si="2"/>
        <v>7910215.5712079955</v>
      </c>
      <c r="D29" s="6">
        <v>5.1287130000000003</v>
      </c>
      <c r="E29" s="5">
        <v>11</v>
      </c>
      <c r="F29">
        <v>41</v>
      </c>
      <c r="AI29" s="5">
        <f t="shared" si="3"/>
        <v>26</v>
      </c>
      <c r="AJ29">
        <v>41</v>
      </c>
    </row>
    <row r="30" spans="1:36">
      <c r="A30" s="5">
        <f t="shared" si="0"/>
        <v>27</v>
      </c>
      <c r="B30" s="6">
        <f t="shared" si="1"/>
        <v>585864.65101500053</v>
      </c>
      <c r="C30" s="6">
        <f t="shared" si="2"/>
        <v>7910216.2062159954</v>
      </c>
      <c r="D30" s="6">
        <v>5.1670670000000003</v>
      </c>
      <c r="E30" s="5">
        <v>12</v>
      </c>
      <c r="F30">
        <v>40</v>
      </c>
      <c r="G30" s="3">
        <v>21.6</v>
      </c>
      <c r="H30" s="3">
        <v>35.4</v>
      </c>
      <c r="AI30" s="5">
        <f t="shared" si="3"/>
        <v>27</v>
      </c>
      <c r="AJ30">
        <v>40</v>
      </c>
    </row>
    <row r="31" spans="1:36">
      <c r="A31" s="5">
        <f t="shared" si="0"/>
        <v>28</v>
      </c>
      <c r="B31" s="6">
        <f t="shared" si="1"/>
        <v>585863.87836000056</v>
      </c>
      <c r="C31" s="6">
        <f t="shared" si="2"/>
        <v>7910216.8412239952</v>
      </c>
      <c r="D31" s="6">
        <v>5.2007209999999997</v>
      </c>
      <c r="E31" s="5">
        <v>8</v>
      </c>
      <c r="F31">
        <v>37</v>
      </c>
      <c r="AI31" s="5">
        <f t="shared" si="3"/>
        <v>28</v>
      </c>
      <c r="AJ31">
        <v>37</v>
      </c>
    </row>
    <row r="32" spans="1:36">
      <c r="A32" s="5">
        <f t="shared" si="0"/>
        <v>29</v>
      </c>
      <c r="B32" s="6">
        <f t="shared" si="1"/>
        <v>585863.10570500058</v>
      </c>
      <c r="C32" s="6">
        <f t="shared" si="2"/>
        <v>7910217.476231995</v>
      </c>
      <c r="D32" s="6">
        <v>5.2136649999999998</v>
      </c>
      <c r="E32" s="5">
        <v>11</v>
      </c>
      <c r="F32">
        <v>35</v>
      </c>
      <c r="AI32" s="5">
        <f t="shared" si="3"/>
        <v>29</v>
      </c>
      <c r="AJ32">
        <v>35</v>
      </c>
    </row>
    <row r="33" spans="1:36">
      <c r="A33" s="5">
        <f t="shared" si="0"/>
        <v>30</v>
      </c>
      <c r="B33" s="6">
        <f t="shared" si="1"/>
        <v>585862.3330500006</v>
      </c>
      <c r="C33" s="6">
        <f t="shared" si="2"/>
        <v>7910218.1112399949</v>
      </c>
      <c r="D33" s="6">
        <v>5.0880099999999997</v>
      </c>
      <c r="E33" s="5">
        <v>13</v>
      </c>
      <c r="F33">
        <v>29</v>
      </c>
      <c r="G33" s="3">
        <v>37.1</v>
      </c>
      <c r="H33" s="3">
        <v>58.9</v>
      </c>
      <c r="I33" s="3" t="s">
        <v>43</v>
      </c>
      <c r="AI33" s="5">
        <f t="shared" si="3"/>
        <v>30</v>
      </c>
      <c r="AJ33">
        <v>29</v>
      </c>
    </row>
    <row r="34" spans="1:36">
      <c r="A34" s="5">
        <f t="shared" si="0"/>
        <v>31</v>
      </c>
      <c r="B34" s="6">
        <f t="shared" si="1"/>
        <v>585861.56039500062</v>
      </c>
      <c r="C34" s="6">
        <f t="shared" si="2"/>
        <v>7910218.7462479947</v>
      </c>
      <c r="D34" s="6">
        <v>5.0060419999999999</v>
      </c>
      <c r="E34" s="5">
        <v>15</v>
      </c>
      <c r="F34">
        <v>27</v>
      </c>
      <c r="I34" s="3" t="s">
        <v>43</v>
      </c>
      <c r="AI34" s="5">
        <f t="shared" si="3"/>
        <v>31</v>
      </c>
      <c r="AJ34">
        <v>27</v>
      </c>
    </row>
    <row r="35" spans="1:36">
      <c r="A35" s="5">
        <f t="shared" si="0"/>
        <v>32</v>
      </c>
      <c r="B35" s="6">
        <f t="shared" si="1"/>
        <v>585860.78774000064</v>
      </c>
      <c r="C35" s="6">
        <f t="shared" si="2"/>
        <v>7910219.3812559946</v>
      </c>
      <c r="D35" s="6">
        <v>5.0394059999999996</v>
      </c>
      <c r="E35" s="5">
        <v>17</v>
      </c>
      <c r="F35">
        <v>34</v>
      </c>
      <c r="I35" s="3" t="s">
        <v>43</v>
      </c>
      <c r="AI35" s="5">
        <f t="shared" si="3"/>
        <v>32</v>
      </c>
      <c r="AJ35">
        <v>34</v>
      </c>
    </row>
    <row r="36" spans="1:36">
      <c r="A36" s="5">
        <f t="shared" si="0"/>
        <v>33</v>
      </c>
      <c r="B36" s="6">
        <f t="shared" si="1"/>
        <v>585860.01508500066</v>
      </c>
      <c r="C36" s="6">
        <f t="shared" si="2"/>
        <v>7910220.0162639944</v>
      </c>
      <c r="D36" s="6">
        <v>4.9822319999999998</v>
      </c>
      <c r="E36" s="5">
        <v>23</v>
      </c>
      <c r="F36">
        <v>35</v>
      </c>
      <c r="G36" s="3">
        <v>30.7</v>
      </c>
      <c r="H36" s="3">
        <v>17.899999999999999</v>
      </c>
      <c r="I36" s="3" t="s">
        <v>43</v>
      </c>
      <c r="AI36" s="5">
        <f t="shared" si="3"/>
        <v>33</v>
      </c>
      <c r="AJ36">
        <v>35</v>
      </c>
    </row>
    <row r="37" spans="1:36">
      <c r="A37" s="5">
        <f t="shared" si="0"/>
        <v>34</v>
      </c>
      <c r="B37" s="6">
        <f t="shared" si="1"/>
        <v>585859.24243000068</v>
      </c>
      <c r="C37" s="6">
        <f t="shared" si="2"/>
        <v>7910220.6512719942</v>
      </c>
      <c r="D37" s="6">
        <v>4.9914129999999997</v>
      </c>
      <c r="E37" s="5">
        <v>25</v>
      </c>
      <c r="F37">
        <v>39</v>
      </c>
      <c r="I37" s="3" t="s">
        <v>43</v>
      </c>
      <c r="AI37" s="5">
        <f t="shared" si="3"/>
        <v>34</v>
      </c>
      <c r="AJ37">
        <v>39</v>
      </c>
    </row>
    <row r="38" spans="1:36">
      <c r="A38" s="5">
        <f t="shared" si="0"/>
        <v>35</v>
      </c>
      <c r="B38" s="6">
        <f t="shared" si="1"/>
        <v>585858.4697750007</v>
      </c>
      <c r="C38" s="6">
        <f t="shared" si="2"/>
        <v>7910221.2862799941</v>
      </c>
      <c r="D38" s="6">
        <v>5.0275759999999998</v>
      </c>
      <c r="E38" s="5">
        <v>28</v>
      </c>
      <c r="F38">
        <v>38</v>
      </c>
      <c r="AI38" s="5">
        <f t="shared" si="3"/>
        <v>35</v>
      </c>
      <c r="AJ38">
        <v>38</v>
      </c>
    </row>
    <row r="39" spans="1:36">
      <c r="A39" s="5">
        <f t="shared" si="0"/>
        <v>36</v>
      </c>
      <c r="B39" s="6">
        <f t="shared" si="1"/>
        <v>585857.69712000072</v>
      </c>
      <c r="C39" s="6">
        <f t="shared" si="2"/>
        <v>7910221.9212879939</v>
      </c>
      <c r="D39" s="6">
        <v>5.1561389999999996</v>
      </c>
      <c r="E39" s="5">
        <v>17</v>
      </c>
      <c r="F39">
        <v>35</v>
      </c>
      <c r="G39" s="3">
        <v>19.899999999999999</v>
      </c>
      <c r="H39" s="3">
        <v>33.200000000000003</v>
      </c>
      <c r="AI39" s="5">
        <f t="shared" si="3"/>
        <v>36</v>
      </c>
      <c r="AJ39">
        <v>35</v>
      </c>
    </row>
    <row r="40" spans="1:36">
      <c r="A40" s="5">
        <f t="shared" si="0"/>
        <v>37</v>
      </c>
      <c r="B40" s="6">
        <f t="shared" si="1"/>
        <v>585856.92446500075</v>
      </c>
      <c r="C40" s="6">
        <f t="shared" si="2"/>
        <v>7910222.5562959937</v>
      </c>
      <c r="D40" s="6">
        <v>5.2551220000000001</v>
      </c>
      <c r="E40" s="5">
        <v>11</v>
      </c>
      <c r="F40">
        <v>44</v>
      </c>
      <c r="AI40" s="5">
        <f t="shared" si="3"/>
        <v>37</v>
      </c>
      <c r="AJ40">
        <v>44</v>
      </c>
    </row>
    <row r="41" spans="1:36">
      <c r="A41" s="5">
        <f t="shared" si="0"/>
        <v>38</v>
      </c>
      <c r="B41" s="6">
        <f t="shared" si="1"/>
        <v>585856.15181000077</v>
      </c>
      <c r="C41" s="6">
        <f t="shared" si="2"/>
        <v>7910223.1913039936</v>
      </c>
      <c r="D41" s="6">
        <v>5.2795120000000004</v>
      </c>
      <c r="E41" s="5">
        <v>9</v>
      </c>
      <c r="F41">
        <v>40</v>
      </c>
      <c r="AI41" s="5">
        <f t="shared" si="3"/>
        <v>38</v>
      </c>
      <c r="AJ41">
        <v>40</v>
      </c>
    </row>
    <row r="42" spans="1:36">
      <c r="A42" s="5">
        <f t="shared" si="0"/>
        <v>39</v>
      </c>
      <c r="B42" s="6">
        <f t="shared" si="1"/>
        <v>585855.37915500079</v>
      </c>
      <c r="C42" s="6">
        <f t="shared" si="2"/>
        <v>7910223.8263119934</v>
      </c>
      <c r="D42" s="6">
        <v>5.2860870000000002</v>
      </c>
      <c r="E42" s="5">
        <v>8</v>
      </c>
      <c r="F42">
        <v>43</v>
      </c>
      <c r="G42" s="3">
        <v>16.600000000000001</v>
      </c>
      <c r="H42" s="3">
        <v>29.1</v>
      </c>
      <c r="AI42" s="5">
        <f t="shared" si="3"/>
        <v>39</v>
      </c>
      <c r="AJ42">
        <v>43</v>
      </c>
    </row>
    <row r="43" spans="1:36">
      <c r="A43" s="5">
        <f t="shared" si="0"/>
        <v>40</v>
      </c>
      <c r="B43" s="6">
        <f t="shared" si="1"/>
        <v>585854.60650000081</v>
      </c>
      <c r="C43" s="6">
        <f t="shared" si="2"/>
        <v>7910224.4613199933</v>
      </c>
      <c r="D43" s="6">
        <v>5.2005949999999999</v>
      </c>
      <c r="E43" s="5">
        <v>13</v>
      </c>
      <c r="F43">
        <v>41</v>
      </c>
      <c r="AI43" s="5">
        <f t="shared" si="3"/>
        <v>40</v>
      </c>
      <c r="AJ43">
        <v>41</v>
      </c>
    </row>
    <row r="44" spans="1:36">
      <c r="A44" s="5">
        <f t="shared" si="0"/>
        <v>41</v>
      </c>
      <c r="B44" s="6">
        <f t="shared" si="1"/>
        <v>585853.83384500083</v>
      </c>
      <c r="C44" s="6">
        <f t="shared" si="2"/>
        <v>7910225.0963279931</v>
      </c>
      <c r="D44" s="6">
        <v>5.2373399999999997</v>
      </c>
      <c r="E44" s="5">
        <v>10</v>
      </c>
      <c r="F44">
        <v>36</v>
      </c>
      <c r="AI44" s="5">
        <f t="shared" si="3"/>
        <v>41</v>
      </c>
      <c r="AJ44">
        <v>36</v>
      </c>
    </row>
    <row r="45" spans="1:36">
      <c r="A45" s="5">
        <f t="shared" si="0"/>
        <v>42</v>
      </c>
      <c r="B45" s="6">
        <f t="shared" si="1"/>
        <v>585853.06119000085</v>
      </c>
      <c r="C45" s="6">
        <f t="shared" si="2"/>
        <v>7910225.7313359929</v>
      </c>
      <c r="D45" s="6">
        <v>5.1654150000000003</v>
      </c>
      <c r="E45" s="5">
        <v>11</v>
      </c>
      <c r="F45">
        <v>44</v>
      </c>
      <c r="G45" s="3">
        <v>16</v>
      </c>
      <c r="H45" s="3">
        <v>28.4</v>
      </c>
      <c r="AI45" s="5">
        <f t="shared" si="3"/>
        <v>42</v>
      </c>
      <c r="AJ45">
        <v>44</v>
      </c>
    </row>
    <row r="46" spans="1:36">
      <c r="A46" s="5">
        <f t="shared" si="0"/>
        <v>43</v>
      </c>
      <c r="B46" s="6">
        <f t="shared" si="1"/>
        <v>585852.28853500087</v>
      </c>
      <c r="C46" s="6">
        <f t="shared" si="2"/>
        <v>7910226.3663439928</v>
      </c>
      <c r="D46" s="6">
        <v>5.1020000000000003</v>
      </c>
      <c r="E46" s="5">
        <v>8</v>
      </c>
      <c r="F46">
        <v>47</v>
      </c>
      <c r="AI46" s="5">
        <f t="shared" si="3"/>
        <v>43</v>
      </c>
      <c r="AJ46">
        <v>47</v>
      </c>
    </row>
    <row r="47" spans="1:36">
      <c r="A47" s="5">
        <f t="shared" si="0"/>
        <v>44</v>
      </c>
      <c r="B47" s="6">
        <f t="shared" si="1"/>
        <v>585851.51588000089</v>
      </c>
      <c r="C47" s="6">
        <f t="shared" si="2"/>
        <v>7910227.0013519926</v>
      </c>
      <c r="D47" s="6">
        <v>5.0587099999999996</v>
      </c>
      <c r="E47" s="5">
        <v>15</v>
      </c>
      <c r="F47">
        <v>46</v>
      </c>
      <c r="I47" s="3" t="s">
        <v>43</v>
      </c>
      <c r="AI47" s="5">
        <f t="shared" si="3"/>
        <v>44</v>
      </c>
      <c r="AJ47">
        <v>46</v>
      </c>
    </row>
    <row r="48" spans="1:36">
      <c r="A48" s="5">
        <f t="shared" si="0"/>
        <v>45</v>
      </c>
      <c r="B48" s="6">
        <f t="shared" si="1"/>
        <v>585850.74322500092</v>
      </c>
      <c r="C48" s="6">
        <f t="shared" si="2"/>
        <v>7910227.6363599924</v>
      </c>
      <c r="D48" s="6">
        <v>5.08</v>
      </c>
      <c r="E48" s="5">
        <v>10</v>
      </c>
      <c r="F48">
        <v>54</v>
      </c>
      <c r="I48" s="3" t="s">
        <v>43</v>
      </c>
      <c r="AI48" s="5">
        <f t="shared" si="3"/>
        <v>45</v>
      </c>
      <c r="AJ48">
        <v>54</v>
      </c>
    </row>
    <row r="49" spans="1:36">
      <c r="A49" s="5">
        <f t="shared" si="0"/>
        <v>46</v>
      </c>
      <c r="B49" s="6">
        <f t="shared" si="1"/>
        <v>585849.97057000094</v>
      </c>
      <c r="C49" s="6">
        <f t="shared" si="2"/>
        <v>7910228.2713679923</v>
      </c>
      <c r="D49" s="6">
        <v>5.08</v>
      </c>
      <c r="E49" s="5">
        <v>7</v>
      </c>
      <c r="F49">
        <v>53</v>
      </c>
      <c r="I49" s="3" t="s">
        <v>43</v>
      </c>
      <c r="AI49" s="5">
        <f t="shared" si="3"/>
        <v>46</v>
      </c>
      <c r="AJ49">
        <v>53</v>
      </c>
    </row>
    <row r="50" spans="1:36">
      <c r="A50" s="5">
        <f t="shared" si="0"/>
        <v>47</v>
      </c>
      <c r="B50" s="6">
        <f t="shared" si="1"/>
        <v>585849.19791500096</v>
      </c>
      <c r="C50" s="6">
        <f t="shared" si="2"/>
        <v>7910228.9063759921</v>
      </c>
      <c r="D50" s="6">
        <v>5.1307270000000003</v>
      </c>
      <c r="E50" s="5">
        <v>13</v>
      </c>
      <c r="F50">
        <v>43</v>
      </c>
      <c r="AI50" s="5">
        <f t="shared" si="3"/>
        <v>47</v>
      </c>
      <c r="AJ50">
        <v>43</v>
      </c>
    </row>
    <row r="51" spans="1:36">
      <c r="A51" s="5">
        <f t="shared" si="0"/>
        <v>48</v>
      </c>
      <c r="B51" s="6">
        <f t="shared" si="1"/>
        <v>585848.42526000098</v>
      </c>
      <c r="C51" s="6">
        <f t="shared" si="2"/>
        <v>7910229.5413839919</v>
      </c>
      <c r="D51" s="6">
        <v>5.26</v>
      </c>
      <c r="E51" s="5">
        <v>10</v>
      </c>
      <c r="F51">
        <v>42</v>
      </c>
      <c r="G51" s="3">
        <v>20.5</v>
      </c>
      <c r="H51" s="3">
        <v>34.1</v>
      </c>
      <c r="AI51" s="5">
        <f t="shared" si="3"/>
        <v>48</v>
      </c>
      <c r="AJ51">
        <v>42</v>
      </c>
    </row>
    <row r="52" spans="1:36">
      <c r="A52" s="5">
        <f t="shared" si="0"/>
        <v>49</v>
      </c>
      <c r="B52" s="6">
        <f t="shared" si="1"/>
        <v>585847.652605001</v>
      </c>
      <c r="C52" s="6">
        <f t="shared" si="2"/>
        <v>7910230.1763919918</v>
      </c>
      <c r="D52" s="6">
        <v>5.2486600000000001</v>
      </c>
      <c r="E52" s="5">
        <v>11</v>
      </c>
      <c r="F52">
        <v>37</v>
      </c>
      <c r="AI52" s="5">
        <f t="shared" si="3"/>
        <v>49</v>
      </c>
      <c r="AJ52">
        <v>37</v>
      </c>
    </row>
    <row r="53" spans="1:36">
      <c r="A53" s="5">
        <f t="shared" si="0"/>
        <v>50</v>
      </c>
      <c r="B53" s="6">
        <f t="shared" si="1"/>
        <v>585846.87995000102</v>
      </c>
      <c r="C53" s="6">
        <f t="shared" si="2"/>
        <v>7910230.8113999916</v>
      </c>
      <c r="D53" s="6">
        <v>5.1919589999999998</v>
      </c>
      <c r="E53" s="5">
        <v>15</v>
      </c>
      <c r="F53">
        <v>38</v>
      </c>
      <c r="AI53" s="5">
        <f t="shared" si="3"/>
        <v>50</v>
      </c>
      <c r="AJ53">
        <v>38</v>
      </c>
    </row>
    <row r="54" spans="1:36">
      <c r="A54" s="5">
        <f t="shared" si="0"/>
        <v>51</v>
      </c>
      <c r="B54" s="6">
        <f t="shared" si="1"/>
        <v>585846.10729500104</v>
      </c>
      <c r="C54" s="6">
        <f t="shared" si="2"/>
        <v>7910231.4464079915</v>
      </c>
      <c r="D54" s="6">
        <v>5.179792</v>
      </c>
      <c r="E54" s="5">
        <v>13</v>
      </c>
      <c r="F54">
        <v>41</v>
      </c>
      <c r="G54" s="3">
        <v>16.8</v>
      </c>
      <c r="H54" s="3">
        <v>29.3</v>
      </c>
      <c r="AI54" s="5">
        <f t="shared" si="3"/>
        <v>51</v>
      </c>
      <c r="AJ54">
        <v>41</v>
      </c>
    </row>
    <row r="55" spans="1:36">
      <c r="A55" s="5">
        <f t="shared" si="0"/>
        <v>52</v>
      </c>
      <c r="B55" s="6">
        <f t="shared" si="1"/>
        <v>585845.33464000106</v>
      </c>
      <c r="C55" s="6">
        <f t="shared" si="2"/>
        <v>7910232.0814159913</v>
      </c>
      <c r="D55" s="6">
        <v>5.2938029999999996</v>
      </c>
      <c r="E55" s="5">
        <v>12</v>
      </c>
      <c r="F55">
        <v>34</v>
      </c>
      <c r="AI55" s="5">
        <f t="shared" si="3"/>
        <v>52</v>
      </c>
      <c r="AJ55">
        <v>34</v>
      </c>
    </row>
    <row r="56" spans="1:36">
      <c r="A56" s="5">
        <f t="shared" si="0"/>
        <v>53</v>
      </c>
      <c r="B56" s="6">
        <f t="shared" si="1"/>
        <v>585844.56198500108</v>
      </c>
      <c r="C56" s="6">
        <f t="shared" si="2"/>
        <v>7910232.7164239911</v>
      </c>
      <c r="D56" s="6">
        <v>5.406479</v>
      </c>
      <c r="E56" s="5">
        <v>10</v>
      </c>
      <c r="F56">
        <v>34</v>
      </c>
      <c r="AI56" s="5">
        <f t="shared" si="3"/>
        <v>53</v>
      </c>
      <c r="AJ56">
        <v>34</v>
      </c>
    </row>
    <row r="57" spans="1:36">
      <c r="A57" s="5">
        <f t="shared" si="0"/>
        <v>54</v>
      </c>
      <c r="B57" s="6">
        <f t="shared" si="1"/>
        <v>585843.78933000111</v>
      </c>
      <c r="C57" s="6">
        <f t="shared" si="2"/>
        <v>7910233.351431991</v>
      </c>
      <c r="D57" s="6">
        <v>5.4777490000000002</v>
      </c>
      <c r="E57" s="5">
        <v>3</v>
      </c>
      <c r="F57">
        <v>39</v>
      </c>
      <c r="G57" s="3">
        <v>19.7</v>
      </c>
      <c r="H57" s="3">
        <v>33</v>
      </c>
      <c r="AI57" s="5">
        <f t="shared" si="3"/>
        <v>54</v>
      </c>
      <c r="AJ57">
        <v>39</v>
      </c>
    </row>
    <row r="58" spans="1:36">
      <c r="A58" s="5">
        <f t="shared" si="0"/>
        <v>55</v>
      </c>
      <c r="B58" s="6">
        <f t="shared" si="1"/>
        <v>585843.01667500113</v>
      </c>
      <c r="C58" s="6">
        <f t="shared" si="2"/>
        <v>7910233.9864399908</v>
      </c>
      <c r="D58" s="6">
        <v>5.3468590000000003</v>
      </c>
      <c r="E58" s="5">
        <v>9</v>
      </c>
      <c r="F58">
        <v>35</v>
      </c>
      <c r="AI58" s="5">
        <f t="shared" si="3"/>
        <v>55</v>
      </c>
      <c r="AJ58">
        <v>35</v>
      </c>
    </row>
    <row r="59" spans="1:36">
      <c r="A59" s="5">
        <f t="shared" si="0"/>
        <v>56</v>
      </c>
      <c r="B59" s="6">
        <f t="shared" si="1"/>
        <v>585842.24402000115</v>
      </c>
      <c r="C59" s="6">
        <f t="shared" si="2"/>
        <v>7910234.6214479906</v>
      </c>
      <c r="D59" s="6">
        <v>5.2191090000000004</v>
      </c>
      <c r="E59" s="5">
        <v>15</v>
      </c>
      <c r="F59">
        <v>38</v>
      </c>
      <c r="AI59" s="5">
        <f t="shared" si="3"/>
        <v>56</v>
      </c>
      <c r="AJ59">
        <v>38</v>
      </c>
    </row>
    <row r="60" spans="1:36">
      <c r="A60" s="5">
        <f t="shared" si="0"/>
        <v>57</v>
      </c>
      <c r="B60" s="6">
        <f t="shared" si="1"/>
        <v>585841.47136500117</v>
      </c>
      <c r="C60" s="6">
        <f t="shared" si="2"/>
        <v>7910235.2564559905</v>
      </c>
      <c r="D60" s="6">
        <v>5.1385370000000004</v>
      </c>
      <c r="E60" s="5">
        <v>19</v>
      </c>
      <c r="F60">
        <v>35</v>
      </c>
      <c r="G60" s="3">
        <v>13.6</v>
      </c>
      <c r="H60" s="3">
        <v>25.1</v>
      </c>
      <c r="AI60" s="5">
        <f t="shared" si="3"/>
        <v>57</v>
      </c>
      <c r="AJ60">
        <v>35</v>
      </c>
    </row>
    <row r="61" spans="1:36">
      <c r="A61" s="5">
        <f t="shared" si="0"/>
        <v>58</v>
      </c>
      <c r="B61" s="6">
        <f t="shared" si="1"/>
        <v>585840.69871000119</v>
      </c>
      <c r="C61" s="6">
        <f t="shared" si="2"/>
        <v>7910235.8914639903</v>
      </c>
      <c r="D61" s="6">
        <v>5.1726830000000001</v>
      </c>
      <c r="E61" s="5">
        <v>23</v>
      </c>
      <c r="F61">
        <v>36</v>
      </c>
      <c r="AI61" s="5">
        <f t="shared" si="3"/>
        <v>58</v>
      </c>
      <c r="AJ61">
        <v>36</v>
      </c>
    </row>
    <row r="62" spans="1:36">
      <c r="A62" s="5">
        <f t="shared" si="0"/>
        <v>59</v>
      </c>
      <c r="B62" s="6">
        <f t="shared" si="1"/>
        <v>585839.92605500121</v>
      </c>
      <c r="C62" s="6">
        <f t="shared" si="2"/>
        <v>7910236.5264719902</v>
      </c>
      <c r="D62" s="6">
        <v>5.2294739999999997</v>
      </c>
      <c r="E62" s="5">
        <v>26</v>
      </c>
      <c r="F62">
        <v>29</v>
      </c>
      <c r="AI62" s="5">
        <f t="shared" si="3"/>
        <v>59</v>
      </c>
      <c r="AJ62">
        <v>29</v>
      </c>
    </row>
    <row r="63" spans="1:36">
      <c r="A63" s="5">
        <f t="shared" si="0"/>
        <v>60</v>
      </c>
      <c r="B63" s="6">
        <f t="shared" si="1"/>
        <v>585839.15340000123</v>
      </c>
      <c r="C63" s="6">
        <f t="shared" si="2"/>
        <v>7910237.16147999</v>
      </c>
      <c r="D63" s="6">
        <v>5.3569899999999997</v>
      </c>
      <c r="E63" s="5">
        <v>10</v>
      </c>
      <c r="F63">
        <v>35</v>
      </c>
      <c r="G63" s="3">
        <v>23</v>
      </c>
      <c r="H63" s="3">
        <v>36.9</v>
      </c>
      <c r="AI63" s="5">
        <f t="shared" si="3"/>
        <v>60</v>
      </c>
      <c r="AJ63">
        <v>35</v>
      </c>
    </row>
    <row r="64" spans="1:36">
      <c r="A64" s="5">
        <f t="shared" si="0"/>
        <v>61</v>
      </c>
      <c r="B64" s="6">
        <f t="shared" si="1"/>
        <v>585838.38074500125</v>
      </c>
      <c r="C64" s="6">
        <f t="shared" si="2"/>
        <v>7910237.7964879898</v>
      </c>
      <c r="D64" s="6">
        <v>5.3895879999999998</v>
      </c>
      <c r="E64" s="5">
        <v>12</v>
      </c>
      <c r="F64">
        <v>31</v>
      </c>
      <c r="AI64" s="5">
        <f t="shared" si="3"/>
        <v>61</v>
      </c>
      <c r="AJ64">
        <v>31</v>
      </c>
    </row>
    <row r="65" spans="1:36">
      <c r="A65" s="5">
        <f t="shared" si="0"/>
        <v>62</v>
      </c>
      <c r="B65" s="6">
        <f t="shared" si="1"/>
        <v>585837.60809000127</v>
      </c>
      <c r="C65" s="6">
        <f t="shared" si="2"/>
        <v>7910238.4314959897</v>
      </c>
      <c r="D65" s="6">
        <v>5.3188259999999996</v>
      </c>
      <c r="E65" s="5">
        <v>10</v>
      </c>
      <c r="F65">
        <v>36</v>
      </c>
      <c r="AI65" s="5">
        <f t="shared" si="3"/>
        <v>62</v>
      </c>
      <c r="AJ65">
        <v>36</v>
      </c>
    </row>
    <row r="66" spans="1:36">
      <c r="A66" s="5">
        <f t="shared" si="0"/>
        <v>63</v>
      </c>
      <c r="B66" s="6">
        <f t="shared" si="1"/>
        <v>585836.8354350013</v>
      </c>
      <c r="C66" s="6">
        <f t="shared" si="2"/>
        <v>7910239.0665039895</v>
      </c>
      <c r="D66" s="6">
        <v>5.3141309999999997</v>
      </c>
      <c r="E66" s="5">
        <v>6</v>
      </c>
      <c r="F66">
        <v>39</v>
      </c>
      <c r="G66" s="3">
        <v>14.8</v>
      </c>
      <c r="H66" s="3">
        <v>27.1</v>
      </c>
      <c r="AI66" s="5">
        <f t="shared" si="3"/>
        <v>63</v>
      </c>
      <c r="AJ66">
        <v>39</v>
      </c>
    </row>
    <row r="67" spans="1:36">
      <c r="A67" s="5">
        <f t="shared" si="0"/>
        <v>64</v>
      </c>
      <c r="B67" s="6">
        <f t="shared" si="1"/>
        <v>585836.06278000132</v>
      </c>
      <c r="C67" s="6">
        <f t="shared" si="2"/>
        <v>7910239.7015119893</v>
      </c>
      <c r="D67" s="6">
        <v>5.3125530000000003</v>
      </c>
      <c r="E67" s="5">
        <v>8</v>
      </c>
      <c r="F67">
        <v>44</v>
      </c>
      <c r="AI67" s="5">
        <f t="shared" si="3"/>
        <v>64</v>
      </c>
      <c r="AJ67">
        <v>44</v>
      </c>
    </row>
    <row r="68" spans="1:36">
      <c r="A68" s="5">
        <f t="shared" si="0"/>
        <v>65</v>
      </c>
      <c r="B68" s="6">
        <f t="shared" si="1"/>
        <v>585835.29012500134</v>
      </c>
      <c r="C68" s="6">
        <f t="shared" si="2"/>
        <v>7910240.3365199892</v>
      </c>
      <c r="D68" s="6">
        <v>5.3338299999999998</v>
      </c>
      <c r="E68" s="5">
        <v>6</v>
      </c>
      <c r="F68">
        <v>38</v>
      </c>
      <c r="AI68" s="5">
        <f t="shared" si="3"/>
        <v>65</v>
      </c>
      <c r="AJ68">
        <v>38</v>
      </c>
    </row>
    <row r="69" spans="1:36">
      <c r="A69" s="5">
        <f t="shared" ref="A69:A132" si="4">A68+1</f>
        <v>66</v>
      </c>
      <c r="B69" s="6">
        <f t="shared" ref="B69:B132" si="5">B68 + ($B$503-$B$3)/500</f>
        <v>585834.51747000136</v>
      </c>
      <c r="C69" s="6">
        <f t="shared" ref="C69:C132" si="6">C68 + ($C$503-$C$3)/500</f>
        <v>7910240.971527989</v>
      </c>
      <c r="D69" s="6">
        <v>5.3371839999999997</v>
      </c>
      <c r="E69" s="5">
        <v>6</v>
      </c>
      <c r="F69">
        <v>35</v>
      </c>
      <c r="G69" s="3">
        <v>16.3</v>
      </c>
      <c r="H69" s="3">
        <v>28.7</v>
      </c>
      <c r="AI69" s="5">
        <f t="shared" ref="AI69:AI132" si="7">AI68+1</f>
        <v>66</v>
      </c>
      <c r="AJ69">
        <v>35</v>
      </c>
    </row>
    <row r="70" spans="1:36">
      <c r="A70" s="5">
        <f t="shared" si="4"/>
        <v>67</v>
      </c>
      <c r="B70" s="6">
        <f t="shared" si="5"/>
        <v>585833.74481500138</v>
      </c>
      <c r="C70" s="6">
        <f t="shared" si="6"/>
        <v>7910241.6065359889</v>
      </c>
      <c r="D70" s="6">
        <v>5.2837860000000001</v>
      </c>
      <c r="E70" s="5">
        <v>7</v>
      </c>
      <c r="F70">
        <v>34</v>
      </c>
      <c r="AI70" s="5">
        <f t="shared" si="7"/>
        <v>67</v>
      </c>
      <c r="AJ70">
        <v>34</v>
      </c>
    </row>
    <row r="71" spans="1:36">
      <c r="A71" s="5">
        <f t="shared" si="4"/>
        <v>68</v>
      </c>
      <c r="B71" s="6">
        <f t="shared" si="5"/>
        <v>585832.9721600014</v>
      </c>
      <c r="C71" s="6">
        <f t="shared" si="6"/>
        <v>7910242.2415439887</v>
      </c>
      <c r="D71" s="6">
        <v>5.220396</v>
      </c>
      <c r="E71" s="5">
        <v>12</v>
      </c>
      <c r="F71">
        <v>35</v>
      </c>
      <c r="AI71" s="5">
        <f t="shared" si="7"/>
        <v>68</v>
      </c>
      <c r="AJ71">
        <v>35</v>
      </c>
    </row>
    <row r="72" spans="1:36">
      <c r="A72" s="5">
        <f t="shared" si="4"/>
        <v>69</v>
      </c>
      <c r="B72" s="6">
        <f t="shared" si="5"/>
        <v>585832.19950500142</v>
      </c>
      <c r="C72" s="6">
        <f t="shared" si="6"/>
        <v>7910242.8765519885</v>
      </c>
      <c r="D72" s="6">
        <v>5.1289309999999997</v>
      </c>
      <c r="E72" s="5">
        <v>12</v>
      </c>
      <c r="F72">
        <v>35</v>
      </c>
      <c r="I72" s="3" t="s">
        <v>43</v>
      </c>
      <c r="AI72" s="5">
        <f t="shared" si="7"/>
        <v>69</v>
      </c>
      <c r="AJ72">
        <v>35</v>
      </c>
    </row>
    <row r="73" spans="1:36">
      <c r="A73" s="5">
        <f t="shared" si="4"/>
        <v>70</v>
      </c>
      <c r="B73" s="6">
        <f t="shared" si="5"/>
        <v>585831.42685000144</v>
      </c>
      <c r="C73" s="6">
        <f t="shared" si="6"/>
        <v>7910243.5115599884</v>
      </c>
      <c r="D73" s="6">
        <v>5.1226419999999999</v>
      </c>
      <c r="E73" s="5">
        <v>10</v>
      </c>
      <c r="F73">
        <v>42</v>
      </c>
      <c r="I73" s="3" t="s">
        <v>43</v>
      </c>
      <c r="AI73" s="5">
        <f t="shared" si="7"/>
        <v>70</v>
      </c>
      <c r="AJ73">
        <v>42</v>
      </c>
    </row>
    <row r="74" spans="1:36">
      <c r="A74" s="5">
        <f t="shared" si="4"/>
        <v>71</v>
      </c>
      <c r="B74" s="6">
        <f t="shared" si="5"/>
        <v>585830.65419500147</v>
      </c>
      <c r="C74" s="6">
        <f t="shared" si="6"/>
        <v>7910244.1465679882</v>
      </c>
      <c r="D74" s="6">
        <v>5.1146539999999998</v>
      </c>
      <c r="E74" s="5">
        <v>11</v>
      </c>
      <c r="F74">
        <v>45</v>
      </c>
      <c r="I74" s="3" t="s">
        <v>43</v>
      </c>
      <c r="AI74" s="5">
        <f t="shared" si="7"/>
        <v>71</v>
      </c>
      <c r="AJ74">
        <v>45</v>
      </c>
    </row>
    <row r="75" spans="1:36">
      <c r="A75" s="5">
        <f t="shared" si="4"/>
        <v>72</v>
      </c>
      <c r="B75" s="6">
        <f t="shared" si="5"/>
        <v>585829.88154000149</v>
      </c>
      <c r="C75" s="6">
        <f t="shared" si="6"/>
        <v>7910244.781575988</v>
      </c>
      <c r="D75" s="6">
        <v>5.1054380000000004</v>
      </c>
      <c r="E75" s="5">
        <v>6</v>
      </c>
      <c r="F75">
        <v>39</v>
      </c>
      <c r="I75" s="3" t="s">
        <v>43</v>
      </c>
      <c r="AI75" s="5">
        <f t="shared" si="7"/>
        <v>72</v>
      </c>
      <c r="AJ75">
        <v>39</v>
      </c>
    </row>
    <row r="76" spans="1:36">
      <c r="A76" s="5">
        <f t="shared" si="4"/>
        <v>73</v>
      </c>
      <c r="B76" s="6">
        <f t="shared" si="5"/>
        <v>585829.10888500151</v>
      </c>
      <c r="C76" s="6">
        <f t="shared" si="6"/>
        <v>7910245.4165839879</v>
      </c>
      <c r="D76" s="6">
        <v>5.1099189999999997</v>
      </c>
      <c r="E76" s="5">
        <v>8</v>
      </c>
      <c r="F76">
        <v>53</v>
      </c>
      <c r="I76" s="3" t="s">
        <v>43</v>
      </c>
      <c r="AI76" s="5">
        <f t="shared" si="7"/>
        <v>73</v>
      </c>
      <c r="AJ76">
        <v>53</v>
      </c>
    </row>
    <row r="77" spans="1:36">
      <c r="A77" s="5">
        <f t="shared" si="4"/>
        <v>74</v>
      </c>
      <c r="B77" s="6">
        <f t="shared" si="5"/>
        <v>585828.33623000153</v>
      </c>
      <c r="C77" s="6">
        <f t="shared" si="6"/>
        <v>7910246.0515919877</v>
      </c>
      <c r="D77" s="6">
        <v>5.1291370000000001</v>
      </c>
      <c r="E77" s="5">
        <v>7</v>
      </c>
      <c r="F77">
        <v>47</v>
      </c>
      <c r="I77" s="3" t="s">
        <v>43</v>
      </c>
      <c r="AI77" s="5">
        <f t="shared" si="7"/>
        <v>74</v>
      </c>
      <c r="AJ77">
        <v>47</v>
      </c>
    </row>
    <row r="78" spans="1:36">
      <c r="A78" s="5">
        <f t="shared" si="4"/>
        <v>75</v>
      </c>
      <c r="B78" s="6">
        <f t="shared" si="5"/>
        <v>585827.56357500155</v>
      </c>
      <c r="C78" s="6">
        <f t="shared" si="6"/>
        <v>7910246.6865999876</v>
      </c>
      <c r="D78" s="6">
        <v>5.1240610000000002</v>
      </c>
      <c r="E78" s="5">
        <v>7</v>
      </c>
      <c r="F78">
        <v>44</v>
      </c>
      <c r="I78" s="3" t="s">
        <v>43</v>
      </c>
      <c r="AI78" s="5">
        <f t="shared" si="7"/>
        <v>75</v>
      </c>
      <c r="AJ78">
        <v>44</v>
      </c>
    </row>
    <row r="79" spans="1:36">
      <c r="A79" s="5">
        <f t="shared" si="4"/>
        <v>76</v>
      </c>
      <c r="B79" s="6">
        <f t="shared" si="5"/>
        <v>585826.79092000157</v>
      </c>
      <c r="C79" s="6">
        <f t="shared" si="6"/>
        <v>7910247.3216079874</v>
      </c>
      <c r="D79" s="6">
        <v>5.1189850000000003</v>
      </c>
      <c r="E79" s="5">
        <v>10</v>
      </c>
      <c r="F79">
        <v>46</v>
      </c>
      <c r="AI79" s="5">
        <f t="shared" si="7"/>
        <v>76</v>
      </c>
      <c r="AJ79">
        <v>46</v>
      </c>
    </row>
    <row r="80" spans="1:36">
      <c r="A80" s="5">
        <f t="shared" si="4"/>
        <v>77</v>
      </c>
      <c r="B80" s="6">
        <f t="shared" si="5"/>
        <v>585826.01826500159</v>
      </c>
      <c r="C80" s="6">
        <f t="shared" si="6"/>
        <v>7910247.9566159872</v>
      </c>
      <c r="D80" s="6">
        <v>5.1139089999999996</v>
      </c>
      <c r="E80" s="5">
        <v>12</v>
      </c>
      <c r="F80">
        <v>45</v>
      </c>
      <c r="AI80" s="5">
        <f t="shared" si="7"/>
        <v>77</v>
      </c>
      <c r="AJ80">
        <v>45</v>
      </c>
    </row>
    <row r="81" spans="1:36">
      <c r="A81" s="5">
        <f t="shared" si="4"/>
        <v>78</v>
      </c>
      <c r="B81" s="6">
        <f t="shared" si="5"/>
        <v>585825.24561000161</v>
      </c>
      <c r="C81" s="6">
        <f t="shared" si="6"/>
        <v>7910248.5916239871</v>
      </c>
      <c r="D81" s="6">
        <v>5.1088319999999996</v>
      </c>
      <c r="E81" s="5">
        <v>13</v>
      </c>
      <c r="F81">
        <v>45</v>
      </c>
      <c r="G81" s="3">
        <v>58.3</v>
      </c>
      <c r="H81" s="3">
        <v>79.2</v>
      </c>
      <c r="AI81" s="5">
        <f t="shared" si="7"/>
        <v>78</v>
      </c>
      <c r="AJ81">
        <v>45</v>
      </c>
    </row>
    <row r="82" spans="1:36">
      <c r="A82" s="5">
        <f t="shared" si="4"/>
        <v>79</v>
      </c>
      <c r="B82" s="6">
        <f t="shared" si="5"/>
        <v>585824.47295500163</v>
      </c>
      <c r="C82" s="6">
        <f t="shared" si="6"/>
        <v>7910249.2266319869</v>
      </c>
      <c r="D82" s="6">
        <v>5.1037559999999997</v>
      </c>
      <c r="E82" s="5">
        <v>10</v>
      </c>
      <c r="F82">
        <v>42</v>
      </c>
      <c r="I82" s="3" t="s">
        <v>52</v>
      </c>
      <c r="AI82" s="5">
        <f t="shared" si="7"/>
        <v>79</v>
      </c>
      <c r="AJ82">
        <v>42</v>
      </c>
    </row>
    <row r="83" spans="1:36">
      <c r="A83" s="5">
        <f t="shared" si="4"/>
        <v>80</v>
      </c>
      <c r="B83" s="6">
        <f t="shared" si="5"/>
        <v>585823.70030000166</v>
      </c>
      <c r="C83" s="6">
        <f t="shared" si="6"/>
        <v>7910249.8616399867</v>
      </c>
      <c r="D83" s="6">
        <v>5.1293810000000004</v>
      </c>
      <c r="E83" s="5">
        <v>10</v>
      </c>
      <c r="F83">
        <v>41</v>
      </c>
      <c r="I83" s="3" t="s">
        <v>53</v>
      </c>
      <c r="AI83" s="5">
        <f t="shared" si="7"/>
        <v>80</v>
      </c>
      <c r="AJ83">
        <v>41</v>
      </c>
    </row>
    <row r="84" spans="1:36">
      <c r="A84" s="5">
        <f t="shared" si="4"/>
        <v>81</v>
      </c>
      <c r="B84" s="6">
        <f t="shared" si="5"/>
        <v>585822.92764500168</v>
      </c>
      <c r="C84" s="6">
        <f t="shared" si="6"/>
        <v>7910250.4966479866</v>
      </c>
      <c r="D84" s="6">
        <v>5.1127269999999996</v>
      </c>
      <c r="E84" s="5">
        <v>12</v>
      </c>
      <c r="F84">
        <v>36</v>
      </c>
      <c r="G84" s="3">
        <v>32.799999999999997</v>
      </c>
      <c r="H84" s="3">
        <v>51</v>
      </c>
      <c r="AI84" s="5">
        <f t="shared" si="7"/>
        <v>81</v>
      </c>
      <c r="AJ84">
        <v>36</v>
      </c>
    </row>
    <row r="85" spans="1:36">
      <c r="A85" s="5">
        <f t="shared" si="4"/>
        <v>82</v>
      </c>
      <c r="B85" s="6">
        <f t="shared" si="5"/>
        <v>585822.1549900017</v>
      </c>
      <c r="C85" s="6">
        <f t="shared" si="6"/>
        <v>7910251.1316559864</v>
      </c>
      <c r="D85" s="6">
        <v>5.1228280000000002</v>
      </c>
      <c r="E85" s="5">
        <v>11</v>
      </c>
      <c r="F85">
        <v>35</v>
      </c>
      <c r="AI85" s="5">
        <f t="shared" si="7"/>
        <v>82</v>
      </c>
      <c r="AJ85">
        <v>35</v>
      </c>
    </row>
    <row r="86" spans="1:36">
      <c r="A86" s="5">
        <f t="shared" si="4"/>
        <v>83</v>
      </c>
      <c r="B86" s="6">
        <f t="shared" si="5"/>
        <v>585821.38233500172</v>
      </c>
      <c r="C86" s="6">
        <f t="shared" si="6"/>
        <v>7910251.7666639863</v>
      </c>
      <c r="D86" s="6">
        <v>5.13</v>
      </c>
      <c r="E86" s="5">
        <v>12</v>
      </c>
      <c r="F86">
        <v>43</v>
      </c>
      <c r="AI86" s="5">
        <f t="shared" si="7"/>
        <v>83</v>
      </c>
      <c r="AJ86">
        <v>43</v>
      </c>
    </row>
    <row r="87" spans="1:36">
      <c r="A87" s="5">
        <f t="shared" si="4"/>
        <v>84</v>
      </c>
      <c r="B87" s="6">
        <f t="shared" si="5"/>
        <v>585820.60968000174</v>
      </c>
      <c r="C87" s="6">
        <f t="shared" si="6"/>
        <v>7910252.4016719861</v>
      </c>
      <c r="D87" s="6">
        <v>5.13</v>
      </c>
      <c r="E87" s="5">
        <v>11</v>
      </c>
      <c r="F87">
        <v>46</v>
      </c>
      <c r="G87" s="3">
        <v>27.3</v>
      </c>
      <c r="H87" s="3">
        <v>43.2</v>
      </c>
      <c r="AI87" s="5">
        <f t="shared" si="7"/>
        <v>84</v>
      </c>
      <c r="AJ87">
        <v>46</v>
      </c>
    </row>
    <row r="88" spans="1:36">
      <c r="A88" s="5">
        <f t="shared" si="4"/>
        <v>85</v>
      </c>
      <c r="B88" s="6">
        <f t="shared" si="5"/>
        <v>585819.83702500176</v>
      </c>
      <c r="C88" s="6">
        <f t="shared" si="6"/>
        <v>7910253.0366799859</v>
      </c>
      <c r="D88" s="6">
        <v>5.1261929999999998</v>
      </c>
      <c r="E88" s="5">
        <v>10</v>
      </c>
      <c r="F88">
        <v>45</v>
      </c>
      <c r="AI88" s="5">
        <f t="shared" si="7"/>
        <v>85</v>
      </c>
      <c r="AJ88">
        <v>45</v>
      </c>
    </row>
    <row r="89" spans="1:36">
      <c r="A89" s="5">
        <f t="shared" si="4"/>
        <v>86</v>
      </c>
      <c r="B89" s="6">
        <f t="shared" si="5"/>
        <v>585819.06437000178</v>
      </c>
      <c r="C89" s="6">
        <f t="shared" si="6"/>
        <v>7910253.6716879858</v>
      </c>
      <c r="D89" s="6">
        <v>5.1109640000000001</v>
      </c>
      <c r="E89" s="5">
        <v>12</v>
      </c>
      <c r="F89">
        <v>43</v>
      </c>
      <c r="AI89" s="5">
        <f t="shared" si="7"/>
        <v>86</v>
      </c>
      <c r="AJ89">
        <v>43</v>
      </c>
    </row>
    <row r="90" spans="1:36">
      <c r="A90" s="5">
        <f t="shared" si="4"/>
        <v>87</v>
      </c>
      <c r="B90" s="6">
        <f t="shared" si="5"/>
        <v>585818.2917150018</v>
      </c>
      <c r="C90" s="6">
        <f t="shared" si="6"/>
        <v>7910254.3066959856</v>
      </c>
      <c r="D90" s="6">
        <v>5.1027589999999998</v>
      </c>
      <c r="E90" s="5">
        <v>13</v>
      </c>
      <c r="F90">
        <v>42</v>
      </c>
      <c r="G90" s="3">
        <v>65.599999999999994</v>
      </c>
      <c r="H90" s="3">
        <v>85</v>
      </c>
      <c r="AI90" s="5">
        <f t="shared" si="7"/>
        <v>87</v>
      </c>
      <c r="AJ90">
        <v>42</v>
      </c>
    </row>
    <row r="91" spans="1:36">
      <c r="A91" s="5">
        <f t="shared" si="4"/>
        <v>88</v>
      </c>
      <c r="B91" s="6">
        <f t="shared" si="5"/>
        <v>585817.51906000182</v>
      </c>
      <c r="C91" s="6">
        <f t="shared" si="6"/>
        <v>7910254.9417039854</v>
      </c>
      <c r="D91" s="6">
        <v>5.1126110000000002</v>
      </c>
      <c r="E91" s="5">
        <v>15</v>
      </c>
      <c r="F91">
        <v>41</v>
      </c>
      <c r="AI91" s="5">
        <f t="shared" si="7"/>
        <v>88</v>
      </c>
      <c r="AJ91">
        <v>41</v>
      </c>
    </row>
    <row r="92" spans="1:36">
      <c r="A92" s="5">
        <f t="shared" si="4"/>
        <v>89</v>
      </c>
      <c r="B92" s="6">
        <f t="shared" si="5"/>
        <v>585816.74640500185</v>
      </c>
      <c r="C92" s="6">
        <f t="shared" si="6"/>
        <v>7910255.5767119853</v>
      </c>
      <c r="D92" s="6">
        <v>5.1351519999999997</v>
      </c>
      <c r="E92" s="5">
        <v>15</v>
      </c>
      <c r="F92">
        <v>37</v>
      </c>
      <c r="AI92" s="5">
        <f t="shared" si="7"/>
        <v>89</v>
      </c>
      <c r="AJ92">
        <v>37</v>
      </c>
    </row>
    <row r="93" spans="1:36">
      <c r="A93" s="5">
        <f t="shared" si="4"/>
        <v>90</v>
      </c>
      <c r="B93" s="6">
        <f t="shared" si="5"/>
        <v>585815.97375000187</v>
      </c>
      <c r="C93" s="6">
        <f t="shared" si="6"/>
        <v>7910256.2117199851</v>
      </c>
      <c r="D93" s="6">
        <v>5.1980199999999996</v>
      </c>
      <c r="E93" s="5">
        <v>15</v>
      </c>
      <c r="F93">
        <v>35</v>
      </c>
      <c r="G93" s="3">
        <v>12.4</v>
      </c>
      <c r="H93" s="3">
        <v>24.2</v>
      </c>
      <c r="J93" s="3"/>
      <c r="AI93" s="5">
        <f t="shared" si="7"/>
        <v>90</v>
      </c>
      <c r="AJ93">
        <v>35</v>
      </c>
    </row>
    <row r="94" spans="1:36">
      <c r="A94" s="5">
        <f t="shared" si="4"/>
        <v>91</v>
      </c>
      <c r="B94" s="6">
        <f t="shared" si="5"/>
        <v>585815.20109500189</v>
      </c>
      <c r="C94" s="6">
        <f t="shared" si="6"/>
        <v>7910256.846727985</v>
      </c>
      <c r="D94" s="6">
        <v>5.2673269999999999</v>
      </c>
      <c r="E94" s="5">
        <v>14</v>
      </c>
      <c r="F94">
        <v>31</v>
      </c>
      <c r="AI94" s="5">
        <f t="shared" si="7"/>
        <v>91</v>
      </c>
      <c r="AJ94">
        <v>31</v>
      </c>
    </row>
    <row r="95" spans="1:36">
      <c r="A95" s="5">
        <f t="shared" si="4"/>
        <v>92</v>
      </c>
      <c r="B95" s="6">
        <f t="shared" si="5"/>
        <v>585814.42844000191</v>
      </c>
      <c r="C95" s="6">
        <f t="shared" si="6"/>
        <v>7910257.4817359848</v>
      </c>
      <c r="D95" s="6">
        <v>5.3224239999999998</v>
      </c>
      <c r="E95" s="5">
        <v>10</v>
      </c>
      <c r="F95">
        <v>44</v>
      </c>
      <c r="AI95" s="5">
        <f t="shared" si="7"/>
        <v>92</v>
      </c>
      <c r="AJ95">
        <v>44</v>
      </c>
    </row>
    <row r="96" spans="1:36">
      <c r="A96" s="5">
        <f t="shared" si="4"/>
        <v>93</v>
      </c>
      <c r="B96" s="6">
        <f t="shared" si="5"/>
        <v>585813.65578500193</v>
      </c>
      <c r="C96" s="6">
        <f t="shared" si="6"/>
        <v>7910258.1167439846</v>
      </c>
      <c r="D96" s="6">
        <v>5.3077230000000002</v>
      </c>
      <c r="E96" s="5">
        <v>7</v>
      </c>
      <c r="F96">
        <v>43</v>
      </c>
      <c r="G96" s="3">
        <v>18.2</v>
      </c>
      <c r="H96" s="3">
        <v>31</v>
      </c>
      <c r="AI96" s="5">
        <f t="shared" si="7"/>
        <v>93</v>
      </c>
      <c r="AJ96">
        <v>43</v>
      </c>
    </row>
    <row r="97" spans="1:36">
      <c r="A97" s="5">
        <f t="shared" si="4"/>
        <v>94</v>
      </c>
      <c r="B97" s="6">
        <f t="shared" si="5"/>
        <v>585812.88313000195</v>
      </c>
      <c r="C97" s="6">
        <f t="shared" si="6"/>
        <v>7910258.7517519845</v>
      </c>
      <c r="D97" s="6">
        <v>5.2549020000000004</v>
      </c>
      <c r="E97" s="5">
        <v>5</v>
      </c>
      <c r="F97">
        <v>37</v>
      </c>
      <c r="AI97" s="5">
        <f t="shared" si="7"/>
        <v>94</v>
      </c>
      <c r="AJ97">
        <v>37</v>
      </c>
    </row>
    <row r="98" spans="1:36">
      <c r="A98" s="5">
        <f t="shared" si="4"/>
        <v>95</v>
      </c>
      <c r="B98" s="6">
        <f t="shared" si="5"/>
        <v>585812.11047500197</v>
      </c>
      <c r="C98" s="6">
        <f t="shared" si="6"/>
        <v>7910259.3867599843</v>
      </c>
      <c r="D98" s="6">
        <v>5.2769349999999999</v>
      </c>
      <c r="E98" s="5">
        <v>12</v>
      </c>
      <c r="F98">
        <v>39</v>
      </c>
      <c r="AI98" s="5">
        <f t="shared" si="7"/>
        <v>95</v>
      </c>
      <c r="AJ98">
        <v>39</v>
      </c>
    </row>
    <row r="99" spans="1:36">
      <c r="A99" s="5">
        <f t="shared" si="4"/>
        <v>96</v>
      </c>
      <c r="B99" s="6">
        <f t="shared" si="5"/>
        <v>585811.33782000199</v>
      </c>
      <c r="C99" s="6">
        <f t="shared" si="6"/>
        <v>7910260.0217679841</v>
      </c>
      <c r="D99" s="6">
        <v>5.3070849999999998</v>
      </c>
      <c r="E99" s="5">
        <v>11</v>
      </c>
      <c r="F99">
        <v>38</v>
      </c>
      <c r="G99" s="3">
        <v>20.399999999999999</v>
      </c>
      <c r="H99" s="3">
        <v>33.9</v>
      </c>
      <c r="AI99" s="5">
        <f t="shared" si="7"/>
        <v>96</v>
      </c>
      <c r="AJ99">
        <v>38</v>
      </c>
    </row>
    <row r="100" spans="1:36">
      <c r="A100" s="5">
        <f t="shared" si="4"/>
        <v>97</v>
      </c>
      <c r="B100" s="6">
        <f t="shared" si="5"/>
        <v>585810.56516500202</v>
      </c>
      <c r="C100" s="6">
        <f t="shared" si="6"/>
        <v>7910260.656775984</v>
      </c>
      <c r="D100" s="6">
        <v>5.3479099999999997</v>
      </c>
      <c r="E100" s="5">
        <v>15</v>
      </c>
      <c r="F100">
        <v>31</v>
      </c>
      <c r="AI100" s="5">
        <f t="shared" si="7"/>
        <v>97</v>
      </c>
      <c r="AJ100">
        <v>31</v>
      </c>
    </row>
    <row r="101" spans="1:36">
      <c r="A101" s="5">
        <f t="shared" si="4"/>
        <v>98</v>
      </c>
      <c r="B101" s="6">
        <f t="shared" si="5"/>
        <v>585809.79251000204</v>
      </c>
      <c r="C101" s="6">
        <f t="shared" si="6"/>
        <v>7910261.2917839838</v>
      </c>
      <c r="D101" s="6">
        <v>5.4225370000000002</v>
      </c>
      <c r="E101" s="5">
        <v>12</v>
      </c>
      <c r="F101">
        <v>34</v>
      </c>
      <c r="AI101" s="5">
        <f t="shared" si="7"/>
        <v>98</v>
      </c>
      <c r="AJ101">
        <v>34</v>
      </c>
    </row>
    <row r="102" spans="1:36">
      <c r="A102" s="5">
        <f t="shared" si="4"/>
        <v>99</v>
      </c>
      <c r="B102" s="6">
        <f t="shared" si="5"/>
        <v>585809.01985500206</v>
      </c>
      <c r="C102" s="6">
        <f t="shared" si="6"/>
        <v>7910261.9267919837</v>
      </c>
      <c r="D102" s="6">
        <v>5.4881729999999997</v>
      </c>
      <c r="E102" s="5">
        <v>6</v>
      </c>
      <c r="F102">
        <v>44</v>
      </c>
      <c r="G102" s="3">
        <v>14.1</v>
      </c>
      <c r="H102" s="3">
        <v>26.4</v>
      </c>
      <c r="AI102" s="5">
        <f t="shared" si="7"/>
        <v>99</v>
      </c>
      <c r="AJ102">
        <v>44</v>
      </c>
    </row>
    <row r="103" spans="1:36">
      <c r="A103" s="5">
        <f t="shared" si="4"/>
        <v>100</v>
      </c>
      <c r="B103" s="6">
        <f t="shared" si="5"/>
        <v>585808.24720000208</v>
      </c>
      <c r="C103" s="6">
        <f t="shared" si="6"/>
        <v>7910262.5617999835</v>
      </c>
      <c r="D103" s="6">
        <v>5.5237059999999998</v>
      </c>
      <c r="E103" s="5">
        <v>4</v>
      </c>
      <c r="F103">
        <v>50</v>
      </c>
      <c r="AI103" s="5">
        <f t="shared" si="7"/>
        <v>100</v>
      </c>
      <c r="AJ103">
        <v>50</v>
      </c>
    </row>
    <row r="104" spans="1:36">
      <c r="A104" s="5">
        <f t="shared" si="4"/>
        <v>101</v>
      </c>
      <c r="B104" s="6">
        <f t="shared" si="5"/>
        <v>585807.4745450021</v>
      </c>
      <c r="C104" s="6">
        <f t="shared" si="6"/>
        <v>7910263.1968079833</v>
      </c>
      <c r="D104" s="6">
        <v>5.5093750000000004</v>
      </c>
      <c r="E104" s="5">
        <v>6</v>
      </c>
      <c r="AI104" s="5">
        <f t="shared" si="7"/>
        <v>101</v>
      </c>
      <c r="AJ104">
        <v>0</v>
      </c>
    </row>
    <row r="105" spans="1:36">
      <c r="A105" s="5">
        <f t="shared" si="4"/>
        <v>102</v>
      </c>
      <c r="B105" s="6">
        <f t="shared" si="5"/>
        <v>585806.70189000212</v>
      </c>
      <c r="C105" s="6">
        <f t="shared" si="6"/>
        <v>7910263.8318159832</v>
      </c>
      <c r="D105" s="6">
        <v>5.4</v>
      </c>
      <c r="E105" s="5">
        <v>8</v>
      </c>
      <c r="F105">
        <v>33</v>
      </c>
      <c r="G105" s="3">
        <v>14.3</v>
      </c>
      <c r="H105" s="3">
        <v>26.6</v>
      </c>
      <c r="AI105" s="5">
        <f t="shared" si="7"/>
        <v>102</v>
      </c>
      <c r="AJ105">
        <v>33</v>
      </c>
    </row>
    <row r="106" spans="1:36">
      <c r="A106" s="5">
        <f t="shared" si="4"/>
        <v>103</v>
      </c>
      <c r="B106" s="6">
        <f t="shared" si="5"/>
        <v>585805.92923500214</v>
      </c>
      <c r="C106" s="6">
        <f t="shared" si="6"/>
        <v>7910264.466823983</v>
      </c>
      <c r="D106" s="6">
        <v>5.3692000000000002</v>
      </c>
      <c r="E106" s="5">
        <v>9</v>
      </c>
      <c r="F106">
        <v>35</v>
      </c>
      <c r="AI106" s="5">
        <f t="shared" si="7"/>
        <v>103</v>
      </c>
      <c r="AJ106">
        <v>35</v>
      </c>
    </row>
    <row r="107" spans="1:36">
      <c r="A107" s="5">
        <f t="shared" si="4"/>
        <v>104</v>
      </c>
      <c r="B107" s="6">
        <f t="shared" si="5"/>
        <v>585805.15658000216</v>
      </c>
      <c r="C107" s="6">
        <f t="shared" si="6"/>
        <v>7910265.1018319828</v>
      </c>
      <c r="D107" s="6">
        <v>5.2838079999999996</v>
      </c>
      <c r="E107" s="5">
        <v>8</v>
      </c>
      <c r="F107">
        <v>49</v>
      </c>
      <c r="AI107" s="5">
        <f t="shared" si="7"/>
        <v>104</v>
      </c>
      <c r="AJ107">
        <v>49</v>
      </c>
    </row>
    <row r="108" spans="1:36">
      <c r="A108" s="5">
        <f t="shared" si="4"/>
        <v>105</v>
      </c>
      <c r="B108" s="6">
        <f t="shared" si="5"/>
        <v>585804.38392500218</v>
      </c>
      <c r="C108" s="6">
        <f t="shared" si="6"/>
        <v>7910265.7368399827</v>
      </c>
      <c r="D108" s="6">
        <v>5.2616949999999996</v>
      </c>
      <c r="E108" s="5">
        <v>7</v>
      </c>
      <c r="F108">
        <v>58</v>
      </c>
      <c r="G108" s="3">
        <v>62.5</v>
      </c>
      <c r="H108" s="3">
        <v>82.5</v>
      </c>
      <c r="AI108" s="5">
        <f t="shared" si="7"/>
        <v>105</v>
      </c>
      <c r="AJ108">
        <v>58</v>
      </c>
    </row>
    <row r="109" spans="1:36">
      <c r="A109" s="5">
        <f t="shared" si="4"/>
        <v>106</v>
      </c>
      <c r="B109" s="6">
        <f t="shared" si="5"/>
        <v>585803.61127000221</v>
      </c>
      <c r="C109" s="6">
        <f t="shared" si="6"/>
        <v>7910266.3718479825</v>
      </c>
      <c r="D109" s="6">
        <v>5.2395820000000004</v>
      </c>
      <c r="E109" s="5">
        <v>7</v>
      </c>
      <c r="F109">
        <v>56</v>
      </c>
      <c r="AI109" s="5">
        <f t="shared" si="7"/>
        <v>106</v>
      </c>
      <c r="AJ109">
        <v>56</v>
      </c>
    </row>
    <row r="110" spans="1:36">
      <c r="A110" s="5">
        <f t="shared" si="4"/>
        <v>107</v>
      </c>
      <c r="B110" s="6">
        <f t="shared" si="5"/>
        <v>585802.83861500223</v>
      </c>
      <c r="C110" s="6">
        <f t="shared" si="6"/>
        <v>7910267.0068559824</v>
      </c>
      <c r="D110" s="6">
        <v>5.2174690000000004</v>
      </c>
      <c r="E110" s="5">
        <v>8</v>
      </c>
      <c r="F110">
        <v>55</v>
      </c>
      <c r="AI110" s="5">
        <f t="shared" si="7"/>
        <v>107</v>
      </c>
      <c r="AJ110">
        <v>55</v>
      </c>
    </row>
    <row r="111" spans="1:36">
      <c r="A111" s="5">
        <f t="shared" si="4"/>
        <v>108</v>
      </c>
      <c r="B111" s="6">
        <f t="shared" si="5"/>
        <v>585802.06596000225</v>
      </c>
      <c r="C111" s="6">
        <f t="shared" si="6"/>
        <v>7910267.6418639822</v>
      </c>
      <c r="D111" s="6">
        <v>5.2259549999999999</v>
      </c>
      <c r="E111" s="5">
        <v>6</v>
      </c>
      <c r="F111">
        <v>48</v>
      </c>
      <c r="G111" s="3">
        <v>42.7</v>
      </c>
      <c r="H111" s="3">
        <v>65.2</v>
      </c>
      <c r="AI111" s="5">
        <f t="shared" si="7"/>
        <v>108</v>
      </c>
      <c r="AJ111">
        <v>48</v>
      </c>
    </row>
    <row r="112" spans="1:36">
      <c r="A112" s="5">
        <f t="shared" si="4"/>
        <v>109</v>
      </c>
      <c r="B112" s="6">
        <f t="shared" si="5"/>
        <v>585801.29330500227</v>
      </c>
      <c r="C112" s="6">
        <f t="shared" si="6"/>
        <v>7910268.276871982</v>
      </c>
      <c r="D112" s="6">
        <v>5.3270869999999997</v>
      </c>
      <c r="E112" s="5">
        <v>8</v>
      </c>
      <c r="F112">
        <v>43</v>
      </c>
      <c r="AI112" s="5">
        <f t="shared" si="7"/>
        <v>109</v>
      </c>
      <c r="AJ112">
        <v>43</v>
      </c>
    </row>
    <row r="113" spans="1:36">
      <c r="A113" s="5">
        <f t="shared" si="4"/>
        <v>110</v>
      </c>
      <c r="B113" s="6">
        <f t="shared" si="5"/>
        <v>585800.52065000229</v>
      </c>
      <c r="C113" s="6">
        <f t="shared" si="6"/>
        <v>7910268.9118799819</v>
      </c>
      <c r="D113" s="6">
        <v>5.3804850000000002</v>
      </c>
      <c r="E113" s="5">
        <v>7</v>
      </c>
      <c r="F113">
        <v>47</v>
      </c>
      <c r="AI113" s="5">
        <f t="shared" si="7"/>
        <v>110</v>
      </c>
      <c r="AJ113">
        <v>47</v>
      </c>
    </row>
    <row r="114" spans="1:36">
      <c r="A114" s="5">
        <f t="shared" si="4"/>
        <v>111</v>
      </c>
      <c r="B114" s="6">
        <f t="shared" si="5"/>
        <v>585799.74799500231</v>
      </c>
      <c r="C114" s="6">
        <f t="shared" si="6"/>
        <v>7910269.5468879817</v>
      </c>
      <c r="D114" s="6">
        <v>5.4260669999999998</v>
      </c>
      <c r="E114" s="5">
        <v>10</v>
      </c>
      <c r="F114">
        <v>38</v>
      </c>
      <c r="G114" s="3">
        <v>15.6</v>
      </c>
      <c r="H114" s="3">
        <v>28</v>
      </c>
      <c r="AI114" s="5">
        <f t="shared" si="7"/>
        <v>111</v>
      </c>
      <c r="AJ114">
        <v>38</v>
      </c>
    </row>
    <row r="115" spans="1:36">
      <c r="A115" s="5">
        <f t="shared" si="4"/>
        <v>112</v>
      </c>
      <c r="B115" s="6">
        <f t="shared" si="5"/>
        <v>585798.97534000233</v>
      </c>
      <c r="C115" s="6">
        <f t="shared" si="6"/>
        <v>7910270.1818959815</v>
      </c>
      <c r="D115" s="6">
        <v>5.4493999999999998</v>
      </c>
      <c r="E115" s="5">
        <v>12</v>
      </c>
      <c r="F115">
        <v>33</v>
      </c>
      <c r="AI115" s="5">
        <f t="shared" si="7"/>
        <v>112</v>
      </c>
      <c r="AJ115">
        <v>33</v>
      </c>
    </row>
    <row r="116" spans="1:36">
      <c r="A116" s="5">
        <f t="shared" si="4"/>
        <v>113</v>
      </c>
      <c r="B116" s="6">
        <f t="shared" si="5"/>
        <v>585798.20268500235</v>
      </c>
      <c r="C116" s="6">
        <f t="shared" si="6"/>
        <v>7910270.8169039814</v>
      </c>
      <c r="D116" s="6">
        <v>5.4727329999999998</v>
      </c>
      <c r="E116" s="5">
        <v>9</v>
      </c>
      <c r="F116">
        <v>39</v>
      </c>
      <c r="AI116" s="5">
        <f t="shared" si="7"/>
        <v>113</v>
      </c>
      <c r="AJ116">
        <v>39</v>
      </c>
    </row>
    <row r="117" spans="1:36">
      <c r="A117" s="5">
        <f t="shared" si="4"/>
        <v>114</v>
      </c>
      <c r="B117" s="6">
        <f t="shared" si="5"/>
        <v>585797.43003000238</v>
      </c>
      <c r="C117" s="6">
        <f t="shared" si="6"/>
        <v>7910271.4519119812</v>
      </c>
      <c r="D117" s="6">
        <v>5.4841790000000001</v>
      </c>
      <c r="E117" s="5">
        <v>7</v>
      </c>
      <c r="F117">
        <v>48</v>
      </c>
      <c r="G117" s="3">
        <v>15.2</v>
      </c>
      <c r="H117" s="3">
        <v>27.6</v>
      </c>
      <c r="AI117" s="5">
        <f t="shared" si="7"/>
        <v>114</v>
      </c>
      <c r="AJ117">
        <v>48</v>
      </c>
    </row>
    <row r="118" spans="1:36">
      <c r="A118" s="5">
        <f t="shared" si="4"/>
        <v>115</v>
      </c>
      <c r="B118" s="6">
        <f t="shared" si="5"/>
        <v>585796.6573750024</v>
      </c>
      <c r="C118" s="6">
        <f t="shared" si="6"/>
        <v>7910272.0869199811</v>
      </c>
      <c r="D118" s="6">
        <v>5.4617909999999998</v>
      </c>
      <c r="E118" s="5">
        <v>8</v>
      </c>
      <c r="F118">
        <v>39</v>
      </c>
      <c r="AI118" s="5">
        <f t="shared" si="7"/>
        <v>115</v>
      </c>
      <c r="AJ118">
        <v>39</v>
      </c>
    </row>
    <row r="119" spans="1:36">
      <c r="A119" s="5">
        <f t="shared" si="4"/>
        <v>116</v>
      </c>
      <c r="B119" s="6">
        <f t="shared" si="5"/>
        <v>585795.88472000242</v>
      </c>
      <c r="C119" s="6">
        <f t="shared" si="6"/>
        <v>7910272.7219279809</v>
      </c>
      <c r="D119" s="6">
        <v>5.4394030000000004</v>
      </c>
      <c r="E119" s="5">
        <v>9</v>
      </c>
      <c r="F119">
        <v>39</v>
      </c>
      <c r="AI119" s="5">
        <f t="shared" si="7"/>
        <v>116</v>
      </c>
      <c r="AJ119">
        <v>39</v>
      </c>
    </row>
    <row r="120" spans="1:36">
      <c r="A120" s="5">
        <f t="shared" si="4"/>
        <v>117</v>
      </c>
      <c r="B120" s="6">
        <f t="shared" si="5"/>
        <v>585795.11206500244</v>
      </c>
      <c r="C120" s="6">
        <f t="shared" si="6"/>
        <v>7910273.3569359807</v>
      </c>
      <c r="D120" s="6">
        <v>5.4170150000000001</v>
      </c>
      <c r="E120" s="5">
        <v>11</v>
      </c>
      <c r="F120">
        <v>46</v>
      </c>
      <c r="G120" s="3">
        <v>21.8</v>
      </c>
      <c r="H120" s="3">
        <v>35.6</v>
      </c>
      <c r="AI120" s="5">
        <f t="shared" si="7"/>
        <v>117</v>
      </c>
      <c r="AJ120">
        <v>46</v>
      </c>
    </row>
    <row r="121" spans="1:36">
      <c r="A121" s="5">
        <f t="shared" si="4"/>
        <v>118</v>
      </c>
      <c r="B121" s="6">
        <f t="shared" si="5"/>
        <v>585794.33941000246</v>
      </c>
      <c r="C121" s="6">
        <f t="shared" si="6"/>
        <v>7910273.9919439806</v>
      </c>
      <c r="D121" s="6">
        <v>5.4</v>
      </c>
      <c r="E121" s="5">
        <v>12</v>
      </c>
      <c r="F121">
        <v>44</v>
      </c>
      <c r="AI121" s="5">
        <f t="shared" si="7"/>
        <v>118</v>
      </c>
      <c r="AJ121">
        <v>44</v>
      </c>
    </row>
    <row r="122" spans="1:36">
      <c r="A122" s="5">
        <f t="shared" si="4"/>
        <v>119</v>
      </c>
      <c r="B122" s="6">
        <f t="shared" si="5"/>
        <v>585793.56675500248</v>
      </c>
      <c r="C122" s="6">
        <f t="shared" si="6"/>
        <v>7910274.6269519804</v>
      </c>
      <c r="D122" s="6">
        <v>5.4257939999999998</v>
      </c>
      <c r="E122" s="5">
        <v>9</v>
      </c>
      <c r="F122">
        <v>42</v>
      </c>
      <c r="AI122" s="5">
        <f t="shared" si="7"/>
        <v>119</v>
      </c>
      <c r="AJ122">
        <v>42</v>
      </c>
    </row>
    <row r="123" spans="1:36">
      <c r="A123" s="5">
        <f t="shared" si="4"/>
        <v>120</v>
      </c>
      <c r="B123" s="6">
        <f t="shared" si="5"/>
        <v>585792.7941000025</v>
      </c>
      <c r="C123" s="6">
        <f t="shared" si="6"/>
        <v>7910275.2619599802</v>
      </c>
      <c r="D123" s="6">
        <v>5.5289679999999999</v>
      </c>
      <c r="E123" s="5">
        <v>6</v>
      </c>
      <c r="F123">
        <v>54</v>
      </c>
      <c r="G123" s="3">
        <v>20.5</v>
      </c>
      <c r="H123" s="3">
        <v>34.1</v>
      </c>
      <c r="AI123" s="5">
        <f t="shared" si="7"/>
        <v>120</v>
      </c>
      <c r="AJ123">
        <v>54</v>
      </c>
    </row>
    <row r="124" spans="1:36">
      <c r="A124" s="5">
        <f t="shared" si="4"/>
        <v>121</v>
      </c>
      <c r="B124" s="6">
        <f t="shared" si="5"/>
        <v>585792.02144500252</v>
      </c>
      <c r="C124" s="6">
        <f t="shared" si="6"/>
        <v>7910275.8969679801</v>
      </c>
      <c r="D124" s="6">
        <v>5.5021909999999998</v>
      </c>
      <c r="E124" s="5">
        <v>11</v>
      </c>
      <c r="F124">
        <v>43</v>
      </c>
      <c r="AI124" s="5">
        <f t="shared" si="7"/>
        <v>121</v>
      </c>
      <c r="AJ124">
        <v>43</v>
      </c>
    </row>
    <row r="125" spans="1:36">
      <c r="A125" s="5">
        <f t="shared" si="4"/>
        <v>122</v>
      </c>
      <c r="B125" s="6">
        <f t="shared" si="5"/>
        <v>585791.24879000254</v>
      </c>
      <c r="C125" s="6">
        <f t="shared" si="6"/>
        <v>7910276.5319759799</v>
      </c>
      <c r="D125" s="6">
        <v>5.4951549999999996</v>
      </c>
      <c r="E125" s="5">
        <v>15</v>
      </c>
      <c r="F125">
        <v>32</v>
      </c>
      <c r="AI125" s="5">
        <f t="shared" si="7"/>
        <v>122</v>
      </c>
      <c r="AJ125">
        <v>32</v>
      </c>
    </row>
    <row r="126" spans="1:36">
      <c r="A126" s="5">
        <f t="shared" si="4"/>
        <v>123</v>
      </c>
      <c r="B126" s="6">
        <f t="shared" si="5"/>
        <v>585790.47613500257</v>
      </c>
      <c r="C126" s="6">
        <f t="shared" si="6"/>
        <v>7910277.1669839798</v>
      </c>
      <c r="D126" s="6">
        <v>5.5250000000000004</v>
      </c>
      <c r="E126" s="5">
        <v>11</v>
      </c>
      <c r="F126">
        <v>42</v>
      </c>
      <c r="G126" s="3">
        <v>16.3</v>
      </c>
      <c r="H126" s="3">
        <v>28.7</v>
      </c>
      <c r="AI126" s="5">
        <f t="shared" si="7"/>
        <v>123</v>
      </c>
      <c r="AJ126">
        <v>42</v>
      </c>
    </row>
    <row r="127" spans="1:36">
      <c r="A127" s="5">
        <f t="shared" si="4"/>
        <v>124</v>
      </c>
      <c r="B127" s="6">
        <f t="shared" si="5"/>
        <v>585789.70348000259</v>
      </c>
      <c r="C127" s="6">
        <f t="shared" si="6"/>
        <v>7910277.8019919796</v>
      </c>
      <c r="D127" s="6">
        <v>5.4655560000000003</v>
      </c>
      <c r="E127" s="5">
        <v>12</v>
      </c>
      <c r="F127">
        <v>35</v>
      </c>
      <c r="AI127" s="5">
        <f t="shared" si="7"/>
        <v>124</v>
      </c>
      <c r="AJ127">
        <v>35</v>
      </c>
    </row>
    <row r="128" spans="1:36">
      <c r="A128" s="5">
        <f t="shared" si="4"/>
        <v>125</v>
      </c>
      <c r="B128" s="6">
        <f t="shared" si="5"/>
        <v>585788.93082500261</v>
      </c>
      <c r="C128" s="6">
        <f t="shared" si="6"/>
        <v>7910278.4369999794</v>
      </c>
      <c r="D128" s="6">
        <v>5.4950000000000001</v>
      </c>
      <c r="E128" s="5">
        <v>8</v>
      </c>
      <c r="F128">
        <v>33</v>
      </c>
      <c r="AI128" s="5">
        <f t="shared" si="7"/>
        <v>125</v>
      </c>
      <c r="AJ128">
        <v>33</v>
      </c>
    </row>
    <row r="129" spans="1:36">
      <c r="A129" s="5">
        <f t="shared" si="4"/>
        <v>126</v>
      </c>
      <c r="B129" s="6">
        <f t="shared" si="5"/>
        <v>585788.15817000263</v>
      </c>
      <c r="C129" s="6">
        <f t="shared" si="6"/>
        <v>7910279.0720079793</v>
      </c>
      <c r="D129" s="6">
        <v>5.42</v>
      </c>
      <c r="E129" s="5">
        <v>11</v>
      </c>
      <c r="F129">
        <v>30</v>
      </c>
      <c r="G129" s="3">
        <v>15</v>
      </c>
      <c r="H129" s="3">
        <v>27.4</v>
      </c>
      <c r="AI129" s="5">
        <f t="shared" si="7"/>
        <v>126</v>
      </c>
      <c r="AJ129">
        <v>30</v>
      </c>
    </row>
    <row r="130" spans="1:36">
      <c r="A130" s="5">
        <f t="shared" si="4"/>
        <v>127</v>
      </c>
      <c r="B130" s="6">
        <f t="shared" si="5"/>
        <v>585787.38551500265</v>
      </c>
      <c r="C130" s="6">
        <f t="shared" si="6"/>
        <v>7910279.7070159791</v>
      </c>
      <c r="D130" s="6">
        <v>5.351667</v>
      </c>
      <c r="E130" s="5">
        <v>15</v>
      </c>
      <c r="F130">
        <v>36</v>
      </c>
      <c r="AI130" s="5">
        <f t="shared" si="7"/>
        <v>127</v>
      </c>
      <c r="AJ130">
        <v>36</v>
      </c>
    </row>
    <row r="131" spans="1:36">
      <c r="A131" s="5">
        <f t="shared" si="4"/>
        <v>128</v>
      </c>
      <c r="B131" s="6">
        <f t="shared" si="5"/>
        <v>585786.61286000267</v>
      </c>
      <c r="C131" s="6">
        <f t="shared" si="6"/>
        <v>7910280.3420239789</v>
      </c>
      <c r="D131" s="6">
        <v>5.3</v>
      </c>
      <c r="E131" s="5">
        <v>11</v>
      </c>
      <c r="F131">
        <v>34</v>
      </c>
      <c r="AI131" s="5">
        <f t="shared" si="7"/>
        <v>128</v>
      </c>
      <c r="AJ131">
        <v>34</v>
      </c>
    </row>
    <row r="132" spans="1:36">
      <c r="A132" s="5">
        <f t="shared" si="4"/>
        <v>129</v>
      </c>
      <c r="B132" s="6">
        <f t="shared" si="5"/>
        <v>585785.84020500269</v>
      </c>
      <c r="C132" s="6">
        <f t="shared" si="6"/>
        <v>7910280.9770319788</v>
      </c>
      <c r="D132" s="6">
        <v>5.230829</v>
      </c>
      <c r="E132" s="5">
        <v>7</v>
      </c>
      <c r="F132">
        <v>35</v>
      </c>
      <c r="G132" s="3">
        <v>11.8</v>
      </c>
      <c r="H132" s="3">
        <v>23.2</v>
      </c>
      <c r="AI132" s="5">
        <f t="shared" si="7"/>
        <v>129</v>
      </c>
      <c r="AJ132">
        <v>35</v>
      </c>
    </row>
    <row r="133" spans="1:36">
      <c r="A133" s="5">
        <f t="shared" ref="A133:A196" si="8">A132+1</f>
        <v>130</v>
      </c>
      <c r="B133" s="6">
        <f t="shared" ref="B133:B196" si="9">B132 + ($B$503-$B$3)/500</f>
        <v>585785.06755000271</v>
      </c>
      <c r="C133" s="6">
        <f t="shared" ref="C133:C196" si="10">C132 + ($C$503-$C$3)/500</f>
        <v>7910281.6120399786</v>
      </c>
      <c r="D133" s="6">
        <v>5.2360100000000003</v>
      </c>
      <c r="E133" s="5">
        <v>9</v>
      </c>
      <c r="F133">
        <v>33</v>
      </c>
      <c r="I133" s="3" t="s">
        <v>40</v>
      </c>
      <c r="AI133" s="5">
        <f t="shared" ref="AI133:AI196" si="11">AI132+1</f>
        <v>130</v>
      </c>
      <c r="AJ133">
        <v>33</v>
      </c>
    </row>
    <row r="134" spans="1:36">
      <c r="A134" s="5">
        <f t="shared" si="8"/>
        <v>131</v>
      </c>
      <c r="B134" s="6">
        <f t="shared" si="9"/>
        <v>585784.29489500273</v>
      </c>
      <c r="C134" s="6">
        <f t="shared" si="10"/>
        <v>7910282.2470479785</v>
      </c>
      <c r="D134" s="6">
        <v>5.2481730000000004</v>
      </c>
      <c r="E134" s="5">
        <v>10</v>
      </c>
      <c r="F134">
        <v>32</v>
      </c>
      <c r="AI134" s="5">
        <f t="shared" si="11"/>
        <v>131</v>
      </c>
      <c r="AJ134">
        <v>32</v>
      </c>
    </row>
    <row r="135" spans="1:36">
      <c r="A135" s="5">
        <f t="shared" si="8"/>
        <v>132</v>
      </c>
      <c r="B135" s="6">
        <f t="shared" si="9"/>
        <v>585783.52224000276</v>
      </c>
      <c r="C135" s="6">
        <f t="shared" si="10"/>
        <v>7910282.8820559783</v>
      </c>
      <c r="D135" s="6">
        <v>5.2837059999999996</v>
      </c>
      <c r="E135" s="5">
        <v>10</v>
      </c>
      <c r="F135">
        <v>33</v>
      </c>
      <c r="G135" s="3">
        <v>24.8</v>
      </c>
      <c r="H135" s="3">
        <v>38.6</v>
      </c>
      <c r="AI135" s="5">
        <f t="shared" si="11"/>
        <v>132</v>
      </c>
      <c r="AJ135">
        <v>33</v>
      </c>
    </row>
    <row r="136" spans="1:36">
      <c r="A136" s="5">
        <f t="shared" si="8"/>
        <v>133</v>
      </c>
      <c r="B136" s="6">
        <f t="shared" si="9"/>
        <v>585782.74958500278</v>
      </c>
      <c r="C136" s="6">
        <f t="shared" si="10"/>
        <v>7910283.5170639781</v>
      </c>
      <c r="D136" s="6">
        <v>5.347143</v>
      </c>
      <c r="E136" s="5">
        <v>11</v>
      </c>
      <c r="F136">
        <v>30</v>
      </c>
      <c r="AI136" s="5">
        <f t="shared" si="11"/>
        <v>133</v>
      </c>
      <c r="AJ136">
        <v>30</v>
      </c>
    </row>
    <row r="137" spans="1:36">
      <c r="A137" s="5">
        <f t="shared" si="8"/>
        <v>134</v>
      </c>
      <c r="B137" s="6">
        <f t="shared" si="9"/>
        <v>585781.9769300028</v>
      </c>
      <c r="C137" s="6">
        <f t="shared" si="10"/>
        <v>7910284.152071978</v>
      </c>
      <c r="D137" s="6">
        <v>5.472626</v>
      </c>
      <c r="E137" s="5">
        <v>10</v>
      </c>
      <c r="F137">
        <v>33</v>
      </c>
      <c r="AI137" s="5">
        <f t="shared" si="11"/>
        <v>134</v>
      </c>
      <c r="AJ137">
        <v>33</v>
      </c>
    </row>
    <row r="138" spans="1:36">
      <c r="A138" s="5">
        <f t="shared" si="8"/>
        <v>135</v>
      </c>
      <c r="B138" s="6">
        <f t="shared" si="9"/>
        <v>585781.20427500282</v>
      </c>
      <c r="C138" s="6">
        <f t="shared" si="10"/>
        <v>7910284.7870799778</v>
      </c>
      <c r="D138" s="6">
        <v>5.5371779999999999</v>
      </c>
      <c r="E138" s="5">
        <v>7</v>
      </c>
      <c r="F138">
        <v>35</v>
      </c>
      <c r="G138" s="3">
        <v>16.100000000000001</v>
      </c>
      <c r="H138" s="3">
        <v>28.5</v>
      </c>
      <c r="AI138" s="5">
        <f t="shared" si="11"/>
        <v>135</v>
      </c>
      <c r="AJ138">
        <v>35</v>
      </c>
    </row>
    <row r="139" spans="1:36">
      <c r="A139" s="5">
        <f t="shared" si="8"/>
        <v>136</v>
      </c>
      <c r="B139" s="6">
        <f t="shared" si="9"/>
        <v>585780.43162000284</v>
      </c>
      <c r="C139" s="6">
        <f t="shared" si="10"/>
        <v>7910285.4220879776</v>
      </c>
      <c r="D139" s="6">
        <v>5.5619310000000004</v>
      </c>
      <c r="E139" s="5">
        <v>13</v>
      </c>
      <c r="F139">
        <v>31</v>
      </c>
      <c r="AI139" s="5">
        <f t="shared" si="11"/>
        <v>136</v>
      </c>
      <c r="AJ139">
        <v>31</v>
      </c>
    </row>
    <row r="140" spans="1:36">
      <c r="A140" s="5">
        <f t="shared" si="8"/>
        <v>137</v>
      </c>
      <c r="B140" s="6">
        <f t="shared" si="9"/>
        <v>585779.65896500286</v>
      </c>
      <c r="C140" s="6">
        <f t="shared" si="10"/>
        <v>7910286.0570959775</v>
      </c>
      <c r="D140" s="6">
        <v>5.5516500000000004</v>
      </c>
      <c r="E140" s="5">
        <v>6</v>
      </c>
      <c r="F140">
        <v>35</v>
      </c>
      <c r="AI140" s="5">
        <f t="shared" si="11"/>
        <v>137</v>
      </c>
      <c r="AJ140">
        <v>35</v>
      </c>
    </row>
    <row r="141" spans="1:36">
      <c r="A141" s="5">
        <f t="shared" si="8"/>
        <v>138</v>
      </c>
      <c r="B141" s="6">
        <f t="shared" si="9"/>
        <v>585778.88631000288</v>
      </c>
      <c r="C141" s="6">
        <f t="shared" si="10"/>
        <v>7910286.6921039773</v>
      </c>
      <c r="D141" s="6">
        <v>5.44665</v>
      </c>
      <c r="E141" s="5">
        <v>9</v>
      </c>
      <c r="F141">
        <v>35</v>
      </c>
      <c r="G141" s="3">
        <v>27.4</v>
      </c>
      <c r="H141" s="3">
        <v>43.3</v>
      </c>
      <c r="AI141" s="5">
        <f t="shared" si="11"/>
        <v>138</v>
      </c>
      <c r="AJ141">
        <v>35</v>
      </c>
    </row>
    <row r="142" spans="1:36">
      <c r="A142" s="5">
        <f t="shared" si="8"/>
        <v>139</v>
      </c>
      <c r="B142" s="6">
        <f t="shared" si="9"/>
        <v>585778.1136550029</v>
      </c>
      <c r="C142" s="6">
        <f t="shared" si="10"/>
        <v>7910287.3271119772</v>
      </c>
      <c r="D142" s="6">
        <v>5.3673000000000002</v>
      </c>
      <c r="E142" s="5">
        <v>11</v>
      </c>
      <c r="F142">
        <v>34</v>
      </c>
      <c r="AI142" s="5">
        <f t="shared" si="11"/>
        <v>139</v>
      </c>
      <c r="AJ142">
        <v>34</v>
      </c>
    </row>
    <row r="143" spans="1:36">
      <c r="A143" s="5">
        <f t="shared" si="8"/>
        <v>140</v>
      </c>
      <c r="B143" s="6">
        <f t="shared" si="9"/>
        <v>585777.34100000293</v>
      </c>
      <c r="C143" s="6">
        <f t="shared" si="10"/>
        <v>7910287.962119977</v>
      </c>
      <c r="D143" s="6">
        <v>5.3573000000000004</v>
      </c>
      <c r="E143" s="5">
        <v>10</v>
      </c>
      <c r="F143">
        <v>42</v>
      </c>
      <c r="I143" s="3" t="s">
        <v>40</v>
      </c>
      <c r="AI143" s="5">
        <f t="shared" si="11"/>
        <v>140</v>
      </c>
      <c r="AJ143">
        <v>42</v>
      </c>
    </row>
    <row r="144" spans="1:36">
      <c r="A144" s="5">
        <f t="shared" si="8"/>
        <v>141</v>
      </c>
      <c r="B144" s="6">
        <f t="shared" si="9"/>
        <v>585776.56834500295</v>
      </c>
      <c r="C144" s="6">
        <f t="shared" si="10"/>
        <v>7910288.5971279768</v>
      </c>
      <c r="D144" s="6">
        <v>5.3472999999999997</v>
      </c>
      <c r="E144" s="5">
        <v>12</v>
      </c>
      <c r="F144">
        <v>40</v>
      </c>
      <c r="G144" s="3">
        <v>10.7</v>
      </c>
      <c r="H144" s="3">
        <v>21.2</v>
      </c>
      <c r="AI144" s="5">
        <f t="shared" si="11"/>
        <v>141</v>
      </c>
      <c r="AJ144">
        <v>40</v>
      </c>
    </row>
    <row r="145" spans="1:36">
      <c r="A145" s="5">
        <f t="shared" si="8"/>
        <v>142</v>
      </c>
      <c r="B145" s="6">
        <f t="shared" si="9"/>
        <v>585775.79569000297</v>
      </c>
      <c r="C145" s="6">
        <f t="shared" si="10"/>
        <v>7910289.2321359767</v>
      </c>
      <c r="D145" s="6">
        <v>5.3566149999999997</v>
      </c>
      <c r="E145" s="5">
        <v>10</v>
      </c>
      <c r="F145">
        <v>35</v>
      </c>
      <c r="AI145" s="5">
        <f t="shared" si="11"/>
        <v>142</v>
      </c>
      <c r="AJ145">
        <v>35</v>
      </c>
    </row>
    <row r="146" spans="1:36">
      <c r="A146" s="5">
        <f t="shared" si="8"/>
        <v>143</v>
      </c>
      <c r="B146" s="6">
        <f t="shared" si="9"/>
        <v>585775.02303500299</v>
      </c>
      <c r="C146" s="6">
        <f t="shared" si="10"/>
        <v>7910289.8671439765</v>
      </c>
      <c r="D146" s="6">
        <v>5.4181540000000004</v>
      </c>
      <c r="E146" s="5">
        <v>11</v>
      </c>
      <c r="F146">
        <v>33</v>
      </c>
      <c r="AI146" s="5">
        <f t="shared" si="11"/>
        <v>143</v>
      </c>
      <c r="AJ146">
        <v>33</v>
      </c>
    </row>
    <row r="147" spans="1:36">
      <c r="A147" s="5">
        <f t="shared" si="8"/>
        <v>144</v>
      </c>
      <c r="B147" s="6">
        <f t="shared" si="9"/>
        <v>585774.25038000301</v>
      </c>
      <c r="C147" s="6">
        <f t="shared" si="10"/>
        <v>7910290.5021519763</v>
      </c>
      <c r="D147" s="6">
        <v>5.4444660000000002</v>
      </c>
      <c r="E147" s="5">
        <v>8</v>
      </c>
      <c r="F147">
        <v>36</v>
      </c>
      <c r="G147" s="3">
        <v>14.5</v>
      </c>
      <c r="H147" s="3">
        <v>26.8</v>
      </c>
      <c r="AI147" s="5">
        <f t="shared" si="11"/>
        <v>144</v>
      </c>
      <c r="AJ147">
        <v>36</v>
      </c>
    </row>
    <row r="148" spans="1:36">
      <c r="A148" s="5">
        <f t="shared" si="8"/>
        <v>145</v>
      </c>
      <c r="B148" s="6">
        <f t="shared" si="9"/>
        <v>585773.47772500303</v>
      </c>
      <c r="C148" s="6">
        <f t="shared" si="10"/>
        <v>7910291.1371599762</v>
      </c>
      <c r="D148" s="6">
        <v>5.3893909999999998</v>
      </c>
      <c r="E148" s="5">
        <v>7</v>
      </c>
      <c r="F148">
        <v>30</v>
      </c>
      <c r="AI148" s="5">
        <f t="shared" si="11"/>
        <v>145</v>
      </c>
      <c r="AJ148">
        <v>30</v>
      </c>
    </row>
    <row r="149" spans="1:36">
      <c r="A149" s="5">
        <f t="shared" si="8"/>
        <v>146</v>
      </c>
      <c r="B149" s="6">
        <f t="shared" si="9"/>
        <v>585772.70507000305</v>
      </c>
      <c r="C149" s="6">
        <f t="shared" si="10"/>
        <v>7910291.772167976</v>
      </c>
      <c r="D149" s="6">
        <v>5.3183249999999997</v>
      </c>
      <c r="E149" s="5">
        <v>6</v>
      </c>
      <c r="F149">
        <v>41</v>
      </c>
      <c r="AI149" s="5">
        <f t="shared" si="11"/>
        <v>146</v>
      </c>
      <c r="AJ149">
        <v>41</v>
      </c>
    </row>
    <row r="150" spans="1:36">
      <c r="A150" s="5">
        <f t="shared" si="8"/>
        <v>147</v>
      </c>
      <c r="B150" s="6">
        <f t="shared" si="9"/>
        <v>585771.93241500307</v>
      </c>
      <c r="C150" s="6">
        <f t="shared" si="10"/>
        <v>7910292.4071759759</v>
      </c>
      <c r="D150" s="6">
        <v>5.260103</v>
      </c>
      <c r="E150" s="5">
        <v>7</v>
      </c>
      <c r="F150">
        <v>51</v>
      </c>
      <c r="G150" s="3">
        <v>82.1</v>
      </c>
      <c r="H150" s="3">
        <v>99.9</v>
      </c>
      <c r="I150" s="3" t="s">
        <v>40</v>
      </c>
      <c r="AI150" s="5">
        <f t="shared" si="11"/>
        <v>147</v>
      </c>
      <c r="AJ150">
        <v>51</v>
      </c>
    </row>
    <row r="151" spans="1:36">
      <c r="A151" s="5">
        <f t="shared" si="8"/>
        <v>148</v>
      </c>
      <c r="B151" s="6">
        <f t="shared" si="9"/>
        <v>585771.15976000309</v>
      </c>
      <c r="C151" s="6">
        <f t="shared" si="10"/>
        <v>7910293.0421839757</v>
      </c>
      <c r="D151" s="6">
        <v>5.2291749999999997</v>
      </c>
      <c r="E151" s="5">
        <v>8</v>
      </c>
      <c r="F151">
        <v>57</v>
      </c>
      <c r="I151" s="3" t="s">
        <v>40</v>
      </c>
      <c r="AI151" s="5">
        <f t="shared" si="11"/>
        <v>148</v>
      </c>
      <c r="AJ151">
        <v>57</v>
      </c>
    </row>
    <row r="152" spans="1:36">
      <c r="A152" s="5">
        <f t="shared" si="8"/>
        <v>149</v>
      </c>
      <c r="B152" s="6">
        <f t="shared" si="9"/>
        <v>585770.38710500312</v>
      </c>
      <c r="C152" s="6">
        <f t="shared" si="10"/>
        <v>7910293.6771919755</v>
      </c>
      <c r="D152" s="6">
        <v>5.2236940000000001</v>
      </c>
      <c r="E152" s="5">
        <v>7</v>
      </c>
      <c r="F152">
        <v>56</v>
      </c>
      <c r="I152" s="3" t="s">
        <v>40</v>
      </c>
      <c r="AI152" s="5">
        <f t="shared" si="11"/>
        <v>149</v>
      </c>
      <c r="AJ152">
        <v>56</v>
      </c>
    </row>
    <row r="153" spans="1:36">
      <c r="A153" s="5">
        <f t="shared" si="8"/>
        <v>150</v>
      </c>
      <c r="B153" s="6">
        <f t="shared" si="9"/>
        <v>585769.61445000314</v>
      </c>
      <c r="C153" s="6">
        <f t="shared" si="10"/>
        <v>7910294.3121999754</v>
      </c>
      <c r="D153" s="6">
        <v>5.2560000000000002</v>
      </c>
      <c r="E153" s="5">
        <v>7</v>
      </c>
      <c r="F153">
        <v>50</v>
      </c>
      <c r="I153" s="3" t="s">
        <v>40</v>
      </c>
      <c r="AI153" s="5">
        <f t="shared" si="11"/>
        <v>150</v>
      </c>
      <c r="AJ153">
        <v>50</v>
      </c>
    </row>
    <row r="154" spans="1:36">
      <c r="A154" s="5">
        <f t="shared" si="8"/>
        <v>151</v>
      </c>
      <c r="B154" s="6">
        <f t="shared" si="9"/>
        <v>585768.84179500316</v>
      </c>
      <c r="C154" s="6">
        <f t="shared" si="10"/>
        <v>7910294.9472079752</v>
      </c>
      <c r="D154" s="6">
        <v>5.3053059999999999</v>
      </c>
      <c r="E154" s="5">
        <v>7</v>
      </c>
      <c r="AI154" s="5">
        <f t="shared" si="11"/>
        <v>151</v>
      </c>
      <c r="AJ154">
        <v>0</v>
      </c>
    </row>
    <row r="155" spans="1:36">
      <c r="A155" s="5">
        <f t="shared" si="8"/>
        <v>152</v>
      </c>
      <c r="B155" s="6">
        <f t="shared" si="9"/>
        <v>585768.06914000318</v>
      </c>
      <c r="C155" s="6">
        <f t="shared" si="10"/>
        <v>7910295.582215975</v>
      </c>
      <c r="D155" s="6">
        <v>5.2781459999999996</v>
      </c>
      <c r="E155" s="5">
        <v>8</v>
      </c>
      <c r="F155">
        <v>34</v>
      </c>
      <c r="AI155" s="5">
        <f t="shared" si="11"/>
        <v>152</v>
      </c>
      <c r="AJ155">
        <v>34</v>
      </c>
    </row>
    <row r="156" spans="1:36">
      <c r="A156" s="5">
        <f t="shared" si="8"/>
        <v>153</v>
      </c>
      <c r="B156" s="6">
        <f t="shared" si="9"/>
        <v>585767.2964850032</v>
      </c>
      <c r="C156" s="6">
        <f t="shared" si="10"/>
        <v>7910296.2172239749</v>
      </c>
      <c r="D156" s="6">
        <v>5.2732679999999998</v>
      </c>
      <c r="E156" s="5">
        <v>15</v>
      </c>
      <c r="F156">
        <v>34</v>
      </c>
      <c r="G156" s="3">
        <v>59.5</v>
      </c>
      <c r="H156" s="3">
        <v>80.099999999999994</v>
      </c>
      <c r="AI156" s="5">
        <f t="shared" si="11"/>
        <v>153</v>
      </c>
      <c r="AJ156">
        <v>34</v>
      </c>
    </row>
    <row r="157" spans="1:36">
      <c r="A157" s="5">
        <f t="shared" si="8"/>
        <v>154</v>
      </c>
      <c r="B157" s="6">
        <f t="shared" si="9"/>
        <v>585766.52383000322</v>
      </c>
      <c r="C157" s="6">
        <f t="shared" si="10"/>
        <v>7910296.8522319747</v>
      </c>
      <c r="D157" s="6">
        <v>5.3033330000000003</v>
      </c>
      <c r="E157" s="5">
        <v>18</v>
      </c>
      <c r="F157">
        <v>36</v>
      </c>
      <c r="I157" s="3" t="s">
        <v>43</v>
      </c>
      <c r="AI157" s="5">
        <f t="shared" si="11"/>
        <v>154</v>
      </c>
      <c r="AJ157">
        <v>36</v>
      </c>
    </row>
    <row r="158" spans="1:36">
      <c r="A158" s="5">
        <f t="shared" si="8"/>
        <v>155</v>
      </c>
      <c r="B158" s="6">
        <f t="shared" si="9"/>
        <v>585765.75117500324</v>
      </c>
      <c r="C158" s="6">
        <f t="shared" si="10"/>
        <v>7910297.4872399746</v>
      </c>
      <c r="D158" s="6">
        <v>5.343737</v>
      </c>
      <c r="E158" s="5">
        <v>7</v>
      </c>
      <c r="F158">
        <v>41</v>
      </c>
      <c r="G158" s="3">
        <v>23.5</v>
      </c>
      <c r="H158" s="3">
        <v>37.5</v>
      </c>
      <c r="AI158" s="5">
        <f t="shared" si="11"/>
        <v>155</v>
      </c>
      <c r="AJ158">
        <v>41</v>
      </c>
    </row>
    <row r="159" spans="1:36">
      <c r="A159" s="5">
        <f t="shared" si="8"/>
        <v>156</v>
      </c>
      <c r="B159" s="6">
        <f t="shared" si="9"/>
        <v>585764.97852000326</v>
      </c>
      <c r="C159" s="6">
        <f t="shared" si="10"/>
        <v>7910298.1222479744</v>
      </c>
      <c r="D159" s="6">
        <v>5.3953889999999998</v>
      </c>
      <c r="E159" s="5">
        <v>12</v>
      </c>
      <c r="F159">
        <v>34</v>
      </c>
      <c r="AI159" s="5">
        <f t="shared" si="11"/>
        <v>156</v>
      </c>
      <c r="AJ159">
        <v>34</v>
      </c>
    </row>
    <row r="160" spans="1:36">
      <c r="A160" s="5">
        <f t="shared" si="8"/>
        <v>157</v>
      </c>
      <c r="B160" s="6">
        <f t="shared" si="9"/>
        <v>585764.20586500328</v>
      </c>
      <c r="C160" s="6">
        <f t="shared" si="10"/>
        <v>7910298.7572559742</v>
      </c>
      <c r="D160" s="6">
        <v>5.4679270000000004</v>
      </c>
      <c r="E160" s="5">
        <v>4</v>
      </c>
      <c r="F160">
        <v>33</v>
      </c>
      <c r="AI160" s="5">
        <f t="shared" si="11"/>
        <v>157</v>
      </c>
      <c r="AJ160">
        <v>33</v>
      </c>
    </row>
    <row r="161" spans="1:42">
      <c r="A161" s="5">
        <f t="shared" si="8"/>
        <v>158</v>
      </c>
      <c r="B161" s="6">
        <f t="shared" si="9"/>
        <v>585763.43321000331</v>
      </c>
      <c r="C161" s="6">
        <f t="shared" si="10"/>
        <v>7910299.3922639741</v>
      </c>
      <c r="D161" s="6">
        <v>5.498545</v>
      </c>
      <c r="E161" s="5">
        <v>6</v>
      </c>
      <c r="I161" s="3" t="s">
        <v>54</v>
      </c>
      <c r="AI161" s="5">
        <f t="shared" si="11"/>
        <v>158</v>
      </c>
      <c r="AJ161">
        <v>0</v>
      </c>
    </row>
    <row r="162" spans="1:42">
      <c r="A162" s="5">
        <f t="shared" si="8"/>
        <v>159</v>
      </c>
      <c r="B162" s="6">
        <f t="shared" si="9"/>
        <v>585762.66055500333</v>
      </c>
      <c r="C162" s="6">
        <f t="shared" si="10"/>
        <v>7910300.0272719739</v>
      </c>
      <c r="D162" s="6">
        <v>5.4702289999999998</v>
      </c>
      <c r="E162" s="5"/>
      <c r="AI162" s="5">
        <f t="shared" si="11"/>
        <v>159</v>
      </c>
      <c r="AJ162">
        <v>0</v>
      </c>
    </row>
    <row r="163" spans="1:42">
      <c r="A163" s="5">
        <f t="shared" si="8"/>
        <v>160</v>
      </c>
      <c r="B163" s="6">
        <f t="shared" si="9"/>
        <v>585761.88790000335</v>
      </c>
      <c r="C163" s="6">
        <f t="shared" si="10"/>
        <v>7910300.6622799737</v>
      </c>
      <c r="D163" s="6">
        <v>5.4959920000000002</v>
      </c>
      <c r="E163" s="5">
        <v>6</v>
      </c>
      <c r="F163">
        <v>34</v>
      </c>
      <c r="AI163" s="5">
        <f t="shared" si="11"/>
        <v>160</v>
      </c>
      <c r="AJ163">
        <v>34</v>
      </c>
    </row>
    <row r="164" spans="1:42">
      <c r="A164" s="5">
        <f t="shared" si="8"/>
        <v>161</v>
      </c>
      <c r="B164" s="6">
        <f t="shared" si="9"/>
        <v>585761.11524500337</v>
      </c>
      <c r="C164" s="6">
        <f t="shared" si="10"/>
        <v>7910301.2972879736</v>
      </c>
      <c r="D164" s="6">
        <v>5.5044300000000002</v>
      </c>
      <c r="E164" s="5">
        <v>6</v>
      </c>
      <c r="F164">
        <v>39</v>
      </c>
      <c r="AI164" s="5">
        <f t="shared" si="11"/>
        <v>161</v>
      </c>
      <c r="AJ164">
        <v>39</v>
      </c>
    </row>
    <row r="165" spans="1:42">
      <c r="A165" s="5">
        <f t="shared" si="8"/>
        <v>162</v>
      </c>
      <c r="B165" s="6">
        <f t="shared" si="9"/>
        <v>585760.34259000339</v>
      </c>
      <c r="C165" s="6">
        <f t="shared" si="10"/>
        <v>7910301.9322959734</v>
      </c>
      <c r="D165" s="6">
        <v>5.4911110000000001</v>
      </c>
      <c r="E165" s="5">
        <v>7</v>
      </c>
      <c r="F165">
        <v>46</v>
      </c>
      <c r="G165" s="3">
        <v>16</v>
      </c>
      <c r="H165" s="3">
        <v>28.4</v>
      </c>
      <c r="AI165" s="5">
        <f t="shared" si="11"/>
        <v>162</v>
      </c>
      <c r="AJ165">
        <v>46</v>
      </c>
    </row>
    <row r="166" spans="1:42">
      <c r="A166" s="5">
        <f t="shared" si="8"/>
        <v>163</v>
      </c>
      <c r="B166" s="6">
        <f t="shared" si="9"/>
        <v>585759.56993500341</v>
      </c>
      <c r="C166" s="6">
        <f t="shared" si="10"/>
        <v>7910302.5673039733</v>
      </c>
      <c r="D166" s="6">
        <v>5.4355560000000001</v>
      </c>
      <c r="E166" s="5">
        <v>7</v>
      </c>
      <c r="F166">
        <v>53</v>
      </c>
      <c r="AI166" s="5">
        <f t="shared" si="11"/>
        <v>163</v>
      </c>
      <c r="AJ166">
        <v>53</v>
      </c>
    </row>
    <row r="167" spans="1:42">
      <c r="A167" s="5">
        <f t="shared" si="8"/>
        <v>164</v>
      </c>
      <c r="B167" s="6">
        <f t="shared" si="9"/>
        <v>585758.79728000343</v>
      </c>
      <c r="C167" s="6">
        <f t="shared" si="10"/>
        <v>7910303.2023119731</v>
      </c>
      <c r="D167" s="6">
        <v>5.4153440000000002</v>
      </c>
      <c r="E167" s="5">
        <v>8</v>
      </c>
      <c r="F167">
        <v>46</v>
      </c>
      <c r="AI167" s="5">
        <f t="shared" si="11"/>
        <v>164</v>
      </c>
      <c r="AJ167">
        <v>46</v>
      </c>
    </row>
    <row r="168" spans="1:42">
      <c r="A168" s="5">
        <f t="shared" si="8"/>
        <v>165</v>
      </c>
      <c r="B168" s="6">
        <f t="shared" si="9"/>
        <v>585758.02462500345</v>
      </c>
      <c r="C168" s="6">
        <f t="shared" si="10"/>
        <v>7910303.8373199729</v>
      </c>
      <c r="D168" s="6">
        <v>5.457967</v>
      </c>
      <c r="E168" s="5">
        <v>11</v>
      </c>
      <c r="F168">
        <v>47</v>
      </c>
      <c r="G168" s="3">
        <v>18.600000000000001</v>
      </c>
      <c r="H168" s="3">
        <v>31.5</v>
      </c>
      <c r="AI168" s="5">
        <f t="shared" si="11"/>
        <v>165</v>
      </c>
      <c r="AJ168">
        <v>47</v>
      </c>
    </row>
    <row r="169" spans="1:42">
      <c r="A169" s="5">
        <f t="shared" si="8"/>
        <v>166</v>
      </c>
      <c r="B169" s="6">
        <f t="shared" si="9"/>
        <v>585757.25197000348</v>
      </c>
      <c r="C169" s="6">
        <f t="shared" si="10"/>
        <v>7910304.4723279728</v>
      </c>
      <c r="D169" s="6">
        <v>5.5005899999999999</v>
      </c>
      <c r="E169" s="5">
        <v>2</v>
      </c>
      <c r="F169">
        <v>50</v>
      </c>
      <c r="AI169" s="5">
        <f t="shared" si="11"/>
        <v>166</v>
      </c>
      <c r="AJ169">
        <v>50</v>
      </c>
    </row>
    <row r="170" spans="1:42">
      <c r="A170" s="5">
        <f t="shared" si="8"/>
        <v>167</v>
      </c>
      <c r="B170" s="6">
        <f t="shared" si="9"/>
        <v>585756.4793150035</v>
      </c>
      <c r="C170" s="6">
        <f t="shared" si="10"/>
        <v>7910305.1073359726</v>
      </c>
      <c r="D170" s="6">
        <v>5.5150959999999998</v>
      </c>
      <c r="E170" s="5">
        <v>5</v>
      </c>
      <c r="F170">
        <v>50</v>
      </c>
      <c r="AI170" s="5">
        <f t="shared" si="11"/>
        <v>167</v>
      </c>
      <c r="AJ170">
        <v>50</v>
      </c>
    </row>
    <row r="171" spans="1:42">
      <c r="A171" s="5">
        <f t="shared" si="8"/>
        <v>168</v>
      </c>
      <c r="B171" s="6">
        <f t="shared" si="9"/>
        <v>585755.70666000352</v>
      </c>
      <c r="C171" s="6">
        <f t="shared" si="10"/>
        <v>7910305.7423439724</v>
      </c>
      <c r="D171" s="6">
        <v>5.4670189999999996</v>
      </c>
      <c r="E171" s="5">
        <v>11</v>
      </c>
      <c r="F171">
        <v>40</v>
      </c>
      <c r="G171" s="3">
        <v>31.4</v>
      </c>
      <c r="H171" s="3">
        <v>48.9</v>
      </c>
      <c r="AI171" s="5">
        <f t="shared" si="11"/>
        <v>168</v>
      </c>
      <c r="AJ171">
        <v>40</v>
      </c>
      <c r="AP171" t="s">
        <v>55</v>
      </c>
    </row>
    <row r="172" spans="1:42">
      <c r="A172" s="5">
        <f t="shared" si="8"/>
        <v>169</v>
      </c>
      <c r="B172" s="6">
        <f t="shared" si="9"/>
        <v>585754.93400500354</v>
      </c>
      <c r="C172" s="6">
        <f t="shared" si="10"/>
        <v>7910306.3773519723</v>
      </c>
      <c r="D172" s="6">
        <v>5.4022889999999997</v>
      </c>
      <c r="E172" s="5">
        <v>25</v>
      </c>
      <c r="F172">
        <v>29</v>
      </c>
      <c r="AI172" s="5">
        <f t="shared" si="11"/>
        <v>169</v>
      </c>
      <c r="AJ172">
        <v>29</v>
      </c>
    </row>
    <row r="173" spans="1:42">
      <c r="A173" s="5">
        <f t="shared" si="8"/>
        <v>170</v>
      </c>
      <c r="B173" s="6">
        <f t="shared" si="9"/>
        <v>585754.16135000356</v>
      </c>
      <c r="C173" s="6">
        <f t="shared" si="10"/>
        <v>7910307.0123599721</v>
      </c>
      <c r="D173" s="6">
        <v>5.2728570000000001</v>
      </c>
      <c r="E173" s="5">
        <v>23</v>
      </c>
      <c r="F173">
        <v>40</v>
      </c>
      <c r="AI173" s="5">
        <f t="shared" si="11"/>
        <v>170</v>
      </c>
      <c r="AJ173">
        <v>40</v>
      </c>
    </row>
    <row r="174" spans="1:42">
      <c r="A174" s="5">
        <f t="shared" si="8"/>
        <v>171</v>
      </c>
      <c r="B174" s="6">
        <f t="shared" si="9"/>
        <v>585753.38869500358</v>
      </c>
      <c r="C174" s="6">
        <f t="shared" si="10"/>
        <v>7910307.6473679719</v>
      </c>
      <c r="D174" s="6">
        <v>5.176698</v>
      </c>
      <c r="E174" s="5">
        <v>12</v>
      </c>
      <c r="F174">
        <v>35</v>
      </c>
      <c r="G174" s="3">
        <v>21.4</v>
      </c>
      <c r="H174" s="3">
        <v>35.200000000000003</v>
      </c>
      <c r="AI174" s="5">
        <f t="shared" si="11"/>
        <v>171</v>
      </c>
      <c r="AJ174">
        <v>35</v>
      </c>
    </row>
    <row r="175" spans="1:42">
      <c r="A175" s="5">
        <f t="shared" si="8"/>
        <v>172</v>
      </c>
      <c r="B175" s="6">
        <f t="shared" si="9"/>
        <v>585752.6160400036</v>
      </c>
      <c r="C175" s="6">
        <f t="shared" si="10"/>
        <v>7910308.2823759718</v>
      </c>
      <c r="D175" s="6">
        <v>5.1672640000000003</v>
      </c>
      <c r="E175" s="5">
        <v>18</v>
      </c>
      <c r="F175">
        <v>30</v>
      </c>
      <c r="AI175" s="5">
        <f t="shared" si="11"/>
        <v>172</v>
      </c>
      <c r="AJ175">
        <v>30</v>
      </c>
    </row>
    <row r="176" spans="1:42">
      <c r="A176" s="5">
        <f t="shared" si="8"/>
        <v>173</v>
      </c>
      <c r="B176" s="6">
        <f t="shared" si="9"/>
        <v>585751.84338500362</v>
      </c>
      <c r="C176" s="6">
        <f t="shared" si="10"/>
        <v>7910308.9173839716</v>
      </c>
      <c r="D176" s="6">
        <v>5.1578299999999997</v>
      </c>
      <c r="E176" s="5">
        <v>14</v>
      </c>
      <c r="F176">
        <v>30</v>
      </c>
      <c r="I176" s="3" t="s">
        <v>43</v>
      </c>
      <c r="AI176" s="5">
        <f t="shared" si="11"/>
        <v>173</v>
      </c>
      <c r="AJ176">
        <v>30</v>
      </c>
    </row>
    <row r="177" spans="1:36">
      <c r="A177" s="5">
        <f t="shared" si="8"/>
        <v>174</v>
      </c>
      <c r="B177" s="6">
        <f t="shared" si="9"/>
        <v>585751.07073000364</v>
      </c>
      <c r="C177" s="6">
        <f t="shared" si="10"/>
        <v>7910309.5523919715</v>
      </c>
      <c r="D177" s="6">
        <v>5.148396</v>
      </c>
      <c r="E177" s="5">
        <v>10</v>
      </c>
      <c r="F177">
        <v>39</v>
      </c>
      <c r="G177" s="3">
        <v>63.8</v>
      </c>
      <c r="H177" s="3">
        <v>83.5</v>
      </c>
      <c r="I177" s="3" t="s">
        <v>43</v>
      </c>
      <c r="AI177" s="5">
        <f t="shared" si="11"/>
        <v>174</v>
      </c>
      <c r="AJ177">
        <v>39</v>
      </c>
    </row>
    <row r="178" spans="1:36">
      <c r="A178" s="5">
        <f t="shared" si="8"/>
        <v>175</v>
      </c>
      <c r="B178" s="6">
        <f t="shared" si="9"/>
        <v>585750.29807500367</v>
      </c>
      <c r="C178" s="6">
        <f t="shared" si="10"/>
        <v>7910310.1873999713</v>
      </c>
      <c r="D178" s="6">
        <v>5.1389620000000003</v>
      </c>
      <c r="E178" s="5">
        <v>5</v>
      </c>
      <c r="F178">
        <v>51</v>
      </c>
      <c r="I178" s="3" t="s">
        <v>43</v>
      </c>
      <c r="AI178" s="5">
        <f t="shared" si="11"/>
        <v>175</v>
      </c>
      <c r="AJ178">
        <v>51</v>
      </c>
    </row>
    <row r="179" spans="1:36">
      <c r="A179" s="5">
        <f t="shared" si="8"/>
        <v>176</v>
      </c>
      <c r="B179" s="6">
        <f t="shared" si="9"/>
        <v>585749.52542000369</v>
      </c>
      <c r="C179" s="6">
        <f t="shared" si="10"/>
        <v>7910310.8224079711</v>
      </c>
      <c r="D179" s="6">
        <v>5.1323809999999996</v>
      </c>
      <c r="E179" s="5">
        <v>14</v>
      </c>
      <c r="F179">
        <v>50</v>
      </c>
      <c r="I179" s="3" t="s">
        <v>56</v>
      </c>
      <c r="AI179" s="5">
        <f t="shared" si="11"/>
        <v>176</v>
      </c>
      <c r="AJ179">
        <v>50</v>
      </c>
    </row>
    <row r="180" spans="1:36">
      <c r="A180" s="5">
        <f t="shared" si="8"/>
        <v>177</v>
      </c>
      <c r="B180" s="6">
        <f t="shared" si="9"/>
        <v>585748.75276500371</v>
      </c>
      <c r="C180" s="6">
        <f t="shared" si="10"/>
        <v>7910311.457415971</v>
      </c>
      <c r="D180" s="6">
        <v>5.18</v>
      </c>
      <c r="E180" s="5">
        <v>21</v>
      </c>
      <c r="F180">
        <v>41</v>
      </c>
      <c r="G180" s="3">
        <v>74.7</v>
      </c>
      <c r="H180" s="3">
        <v>93.4</v>
      </c>
      <c r="AI180" s="5">
        <f t="shared" si="11"/>
        <v>177</v>
      </c>
      <c r="AJ180">
        <v>41</v>
      </c>
    </row>
    <row r="181" spans="1:36">
      <c r="A181" s="5">
        <f t="shared" si="8"/>
        <v>178</v>
      </c>
      <c r="B181" s="6">
        <f t="shared" si="9"/>
        <v>585747.98011000373</v>
      </c>
      <c r="C181" s="6">
        <f t="shared" si="10"/>
        <v>7910312.0924239708</v>
      </c>
      <c r="D181" s="6">
        <v>5.2276189999999998</v>
      </c>
      <c r="E181" s="5">
        <v>23</v>
      </c>
      <c r="F181">
        <v>33</v>
      </c>
      <c r="AI181" s="5">
        <f t="shared" si="11"/>
        <v>178</v>
      </c>
      <c r="AJ181">
        <v>33</v>
      </c>
    </row>
    <row r="182" spans="1:36">
      <c r="A182" s="5">
        <f t="shared" si="8"/>
        <v>179</v>
      </c>
      <c r="B182" s="6">
        <f t="shared" si="9"/>
        <v>585747.20745500375</v>
      </c>
      <c r="C182" s="6">
        <f t="shared" si="10"/>
        <v>7910312.7274319706</v>
      </c>
      <c r="D182" s="6">
        <v>5.327172</v>
      </c>
      <c r="E182" s="5">
        <v>6</v>
      </c>
      <c r="F182">
        <v>27</v>
      </c>
      <c r="AI182" s="5">
        <f t="shared" si="11"/>
        <v>179</v>
      </c>
      <c r="AJ182">
        <v>27</v>
      </c>
    </row>
    <row r="183" spans="1:36">
      <c r="A183" s="5">
        <f t="shared" si="8"/>
        <v>180</v>
      </c>
      <c r="B183" s="6">
        <f t="shared" si="9"/>
        <v>585746.43480000377</v>
      </c>
      <c r="C183" s="6">
        <f t="shared" si="10"/>
        <v>7910313.3624399705</v>
      </c>
      <c r="D183" s="6">
        <v>5.1897719999999996</v>
      </c>
      <c r="E183" s="5">
        <v>12</v>
      </c>
      <c r="F183">
        <v>32</v>
      </c>
      <c r="G183" s="3">
        <v>13.6</v>
      </c>
      <c r="H183" s="3">
        <v>25.8</v>
      </c>
      <c r="AI183" s="5">
        <f t="shared" si="11"/>
        <v>180</v>
      </c>
      <c r="AJ183">
        <v>32</v>
      </c>
    </row>
    <row r="184" spans="1:36">
      <c r="A184" s="5">
        <f t="shared" si="8"/>
        <v>181</v>
      </c>
      <c r="B184" s="6">
        <f t="shared" si="9"/>
        <v>585745.66214500379</v>
      </c>
      <c r="C184" s="6">
        <f t="shared" si="10"/>
        <v>7910313.9974479703</v>
      </c>
      <c r="D184" s="6">
        <v>5.1821570000000001</v>
      </c>
      <c r="E184" s="5">
        <v>10</v>
      </c>
      <c r="F184">
        <v>38</v>
      </c>
      <c r="I184" s="3" t="s">
        <v>43</v>
      </c>
      <c r="AI184" s="5">
        <f t="shared" si="11"/>
        <v>181</v>
      </c>
      <c r="AJ184">
        <v>38</v>
      </c>
    </row>
    <row r="185" spans="1:36">
      <c r="A185" s="5">
        <f t="shared" si="8"/>
        <v>182</v>
      </c>
      <c r="B185" s="6">
        <f t="shared" si="9"/>
        <v>585744.88949000381</v>
      </c>
      <c r="C185" s="6">
        <f t="shared" si="10"/>
        <v>7910314.6324559702</v>
      </c>
      <c r="D185" s="6">
        <v>5.1745429999999999</v>
      </c>
      <c r="E185" s="5">
        <v>8</v>
      </c>
      <c r="F185">
        <v>56</v>
      </c>
      <c r="I185" s="3" t="s">
        <v>43</v>
      </c>
      <c r="AI185" s="5">
        <f t="shared" si="11"/>
        <v>182</v>
      </c>
      <c r="AJ185">
        <v>56</v>
      </c>
    </row>
    <row r="186" spans="1:36">
      <c r="A186" s="5">
        <f t="shared" si="8"/>
        <v>183</v>
      </c>
      <c r="B186" s="6">
        <f t="shared" si="9"/>
        <v>585744.11683500384</v>
      </c>
      <c r="C186" s="6">
        <f t="shared" si="10"/>
        <v>7910315.26746397</v>
      </c>
      <c r="D186" s="6">
        <v>5.1669289999999997</v>
      </c>
      <c r="E186" s="5">
        <v>12</v>
      </c>
      <c r="F186">
        <v>55</v>
      </c>
      <c r="G186" s="3">
        <v>27</v>
      </c>
      <c r="H186" s="3">
        <v>42</v>
      </c>
      <c r="I186" s="3" t="s">
        <v>43</v>
      </c>
      <c r="AI186" s="5">
        <f t="shared" si="11"/>
        <v>183</v>
      </c>
      <c r="AJ186">
        <v>55</v>
      </c>
    </row>
    <row r="187" spans="1:36">
      <c r="A187" s="5">
        <f t="shared" si="8"/>
        <v>184</v>
      </c>
      <c r="B187" s="6">
        <f t="shared" si="9"/>
        <v>585743.34418000386</v>
      </c>
      <c r="C187" s="6">
        <f t="shared" si="10"/>
        <v>7910315.9024719698</v>
      </c>
      <c r="D187" s="6">
        <v>5.1767370000000001</v>
      </c>
      <c r="E187" s="5">
        <v>9</v>
      </c>
      <c r="F187">
        <v>43</v>
      </c>
      <c r="I187" s="3" t="s">
        <v>43</v>
      </c>
      <c r="AI187" s="5">
        <f t="shared" si="11"/>
        <v>184</v>
      </c>
      <c r="AJ187">
        <v>43</v>
      </c>
    </row>
    <row r="188" spans="1:36">
      <c r="A188" s="5">
        <f t="shared" si="8"/>
        <v>185</v>
      </c>
      <c r="B188" s="6">
        <f t="shared" si="9"/>
        <v>585742.57152500388</v>
      </c>
      <c r="C188" s="6">
        <f t="shared" si="10"/>
        <v>7910316.5374799697</v>
      </c>
      <c r="D188" s="6">
        <v>5.2609469999999998</v>
      </c>
      <c r="E188" s="5">
        <v>12</v>
      </c>
      <c r="F188">
        <v>47</v>
      </c>
      <c r="AI188" s="5">
        <f t="shared" si="11"/>
        <v>185</v>
      </c>
      <c r="AJ188">
        <v>47</v>
      </c>
    </row>
    <row r="189" spans="1:36">
      <c r="A189" s="5">
        <f t="shared" si="8"/>
        <v>186</v>
      </c>
      <c r="B189" s="6">
        <f t="shared" si="9"/>
        <v>585741.7988700039</v>
      </c>
      <c r="C189" s="6">
        <f t="shared" si="10"/>
        <v>7910317.1724879695</v>
      </c>
      <c r="D189" s="6">
        <v>5.33</v>
      </c>
      <c r="E189" s="5">
        <v>13</v>
      </c>
      <c r="F189">
        <v>38</v>
      </c>
      <c r="G189" s="3">
        <v>16.899999999999999</v>
      </c>
      <c r="H189" s="3">
        <v>29.4</v>
      </c>
      <c r="AI189" s="5">
        <f t="shared" si="11"/>
        <v>186</v>
      </c>
      <c r="AJ189">
        <v>38</v>
      </c>
    </row>
    <row r="190" spans="1:36">
      <c r="A190" s="5">
        <f t="shared" si="8"/>
        <v>187</v>
      </c>
      <c r="B190" s="6">
        <f t="shared" si="9"/>
        <v>585741.02621500392</v>
      </c>
      <c r="C190" s="6">
        <f t="shared" si="10"/>
        <v>7910317.8074959693</v>
      </c>
      <c r="D190" s="6">
        <v>5.3147869999999999</v>
      </c>
      <c r="E190" s="5">
        <v>12</v>
      </c>
      <c r="F190">
        <v>35</v>
      </c>
      <c r="AI190" s="5">
        <f t="shared" si="11"/>
        <v>187</v>
      </c>
      <c r="AJ190">
        <v>35</v>
      </c>
    </row>
    <row r="191" spans="1:36">
      <c r="A191" s="5">
        <f t="shared" si="8"/>
        <v>188</v>
      </c>
      <c r="B191" s="6">
        <f t="shared" si="9"/>
        <v>585740.25356000394</v>
      </c>
      <c r="C191" s="6">
        <f t="shared" si="10"/>
        <v>7910318.4425039692</v>
      </c>
      <c r="D191" s="6">
        <v>5.2027270000000003</v>
      </c>
      <c r="E191" s="5">
        <v>14</v>
      </c>
      <c r="F191">
        <v>30</v>
      </c>
      <c r="AI191" s="5">
        <f t="shared" si="11"/>
        <v>188</v>
      </c>
      <c r="AJ191">
        <v>30</v>
      </c>
    </row>
    <row r="192" spans="1:36">
      <c r="A192" s="5">
        <f t="shared" si="8"/>
        <v>189</v>
      </c>
      <c r="B192" s="6">
        <f t="shared" si="9"/>
        <v>585739.48090500396</v>
      </c>
      <c r="C192" s="6">
        <f t="shared" si="10"/>
        <v>7910319.077511969</v>
      </c>
      <c r="D192" s="6">
        <v>5.1132759999999999</v>
      </c>
      <c r="E192" s="5">
        <v>17</v>
      </c>
      <c r="F192">
        <v>29</v>
      </c>
      <c r="AI192" s="5">
        <f t="shared" si="11"/>
        <v>189</v>
      </c>
      <c r="AJ192">
        <v>29</v>
      </c>
    </row>
    <row r="193" spans="1:36">
      <c r="A193" s="5">
        <f t="shared" si="8"/>
        <v>190</v>
      </c>
      <c r="B193" s="6">
        <f t="shared" si="9"/>
        <v>585738.70825000398</v>
      </c>
      <c r="C193" s="6">
        <f t="shared" si="10"/>
        <v>7910319.7125199689</v>
      </c>
      <c r="D193" s="6">
        <v>5.0754840000000003</v>
      </c>
      <c r="E193" s="5">
        <v>27</v>
      </c>
      <c r="F193">
        <v>29</v>
      </c>
      <c r="AI193" s="5">
        <f t="shared" si="11"/>
        <v>190</v>
      </c>
      <c r="AJ193">
        <v>29</v>
      </c>
    </row>
    <row r="194" spans="1:36">
      <c r="A194" s="5">
        <f t="shared" si="8"/>
        <v>191</v>
      </c>
      <c r="B194" s="6">
        <f t="shared" si="9"/>
        <v>585737.935595004</v>
      </c>
      <c r="C194" s="6">
        <f t="shared" si="10"/>
        <v>7910320.3475279687</v>
      </c>
      <c r="D194" s="6">
        <v>5.2886959999999998</v>
      </c>
      <c r="E194" s="5">
        <v>16</v>
      </c>
      <c r="F194">
        <v>29</v>
      </c>
      <c r="AI194" s="5">
        <f t="shared" si="11"/>
        <v>191</v>
      </c>
      <c r="AJ194">
        <v>29</v>
      </c>
    </row>
    <row r="195" spans="1:36">
      <c r="A195" s="5">
        <f t="shared" si="8"/>
        <v>192</v>
      </c>
      <c r="B195" s="6">
        <f t="shared" si="9"/>
        <v>585737.16294000403</v>
      </c>
      <c r="C195" s="6">
        <f t="shared" si="10"/>
        <v>7910320.9825359685</v>
      </c>
      <c r="D195" s="6">
        <v>5.41913</v>
      </c>
      <c r="E195" s="5">
        <v>14</v>
      </c>
      <c r="F195">
        <v>33</v>
      </c>
      <c r="G195" s="3">
        <v>20.100000000000001</v>
      </c>
      <c r="H195" s="3">
        <v>33.5</v>
      </c>
      <c r="AI195" s="5">
        <f t="shared" si="11"/>
        <v>192</v>
      </c>
      <c r="AJ195">
        <v>33</v>
      </c>
    </row>
    <row r="196" spans="1:36">
      <c r="A196" s="5">
        <f t="shared" si="8"/>
        <v>193</v>
      </c>
      <c r="B196" s="6">
        <f t="shared" si="9"/>
        <v>585736.39028500405</v>
      </c>
      <c r="C196" s="6">
        <f t="shared" si="10"/>
        <v>7910321.6175439684</v>
      </c>
      <c r="D196" s="6">
        <v>5.4855239999999998</v>
      </c>
      <c r="E196" s="5">
        <v>7</v>
      </c>
      <c r="F196">
        <v>33</v>
      </c>
      <c r="AI196" s="5">
        <f t="shared" si="11"/>
        <v>193</v>
      </c>
      <c r="AJ196">
        <v>33</v>
      </c>
    </row>
    <row r="197" spans="1:36">
      <c r="A197" s="5">
        <f t="shared" ref="A197:A260" si="12">A196+1</f>
        <v>194</v>
      </c>
      <c r="B197" s="6">
        <f t="shared" ref="B197:B260" si="13">B196 + ($B$503-$B$3)/500</f>
        <v>585735.61763000407</v>
      </c>
      <c r="C197" s="6">
        <f t="shared" ref="C197:C260" si="14">C196 + ($C$503-$C$3)/500</f>
        <v>7910322.2525519682</v>
      </c>
      <c r="D197" s="6">
        <v>5.4556719999999999</v>
      </c>
      <c r="E197" s="5">
        <v>6</v>
      </c>
      <c r="F197">
        <v>38</v>
      </c>
      <c r="AI197" s="5">
        <f t="shared" ref="AI197:AI260" si="15">AI196+1</f>
        <v>194</v>
      </c>
      <c r="AJ197">
        <v>38</v>
      </c>
    </row>
    <row r="198" spans="1:36">
      <c r="A198" s="5">
        <f t="shared" si="12"/>
        <v>195</v>
      </c>
      <c r="B198" s="6">
        <f t="shared" si="13"/>
        <v>585734.84497500409</v>
      </c>
      <c r="C198" s="6">
        <f t="shared" si="14"/>
        <v>7910322.887559968</v>
      </c>
      <c r="D198" s="6">
        <v>5.4425569999999999</v>
      </c>
      <c r="E198" s="5">
        <v>11</v>
      </c>
      <c r="F198">
        <v>38</v>
      </c>
      <c r="G198" s="3">
        <v>17.2</v>
      </c>
      <c r="H198" s="3">
        <v>29.7</v>
      </c>
      <c r="AI198" s="5">
        <f t="shared" si="15"/>
        <v>195</v>
      </c>
      <c r="AJ198">
        <v>38</v>
      </c>
    </row>
    <row r="199" spans="1:36">
      <c r="A199" s="5">
        <f t="shared" si="12"/>
        <v>196</v>
      </c>
      <c r="B199" s="6">
        <f t="shared" si="13"/>
        <v>585734.07232000411</v>
      </c>
      <c r="C199" s="6">
        <f t="shared" si="14"/>
        <v>7910323.5225679679</v>
      </c>
      <c r="D199" s="6">
        <v>5.429443</v>
      </c>
      <c r="E199" s="5">
        <v>7</v>
      </c>
      <c r="F199">
        <v>34</v>
      </c>
      <c r="AI199" s="5">
        <f t="shared" si="15"/>
        <v>196</v>
      </c>
      <c r="AJ199">
        <v>34</v>
      </c>
    </row>
    <row r="200" spans="1:36">
      <c r="A200" s="5">
        <f t="shared" si="12"/>
        <v>197</v>
      </c>
      <c r="B200" s="6">
        <f t="shared" si="13"/>
        <v>585733.29966500413</v>
      </c>
      <c r="C200" s="6">
        <f t="shared" si="14"/>
        <v>7910324.1575759677</v>
      </c>
      <c r="D200" s="6">
        <v>5.3917020000000004</v>
      </c>
      <c r="E200" s="5">
        <v>13</v>
      </c>
      <c r="F200">
        <v>36</v>
      </c>
      <c r="AI200" s="5">
        <f t="shared" si="15"/>
        <v>197</v>
      </c>
      <c r="AJ200">
        <v>36</v>
      </c>
    </row>
    <row r="201" spans="1:36">
      <c r="A201" s="5">
        <f t="shared" si="12"/>
        <v>198</v>
      </c>
      <c r="B201" s="6">
        <f t="shared" si="13"/>
        <v>585732.52701000415</v>
      </c>
      <c r="C201" s="6">
        <f t="shared" si="14"/>
        <v>7910324.7925839676</v>
      </c>
      <c r="D201" s="6">
        <v>5.2906380000000004</v>
      </c>
      <c r="E201" s="5">
        <v>14</v>
      </c>
      <c r="F201">
        <v>30</v>
      </c>
      <c r="G201" s="3">
        <v>27.3</v>
      </c>
      <c r="H201" s="3">
        <v>43.2</v>
      </c>
      <c r="AI201" s="5">
        <f t="shared" si="15"/>
        <v>198</v>
      </c>
      <c r="AJ201">
        <v>30</v>
      </c>
    </row>
    <row r="202" spans="1:36">
      <c r="A202" s="5">
        <f t="shared" si="12"/>
        <v>199</v>
      </c>
      <c r="B202" s="6">
        <f t="shared" si="13"/>
        <v>585731.75435500417</v>
      </c>
      <c r="C202" s="6">
        <f t="shared" si="14"/>
        <v>7910325.4275919674</v>
      </c>
      <c r="D202" s="6">
        <v>5.1966669999999997</v>
      </c>
      <c r="E202" s="5">
        <v>17</v>
      </c>
      <c r="F202">
        <v>35</v>
      </c>
      <c r="AI202" s="5">
        <f t="shared" si="15"/>
        <v>199</v>
      </c>
      <c r="AJ202">
        <v>35</v>
      </c>
    </row>
    <row r="203" spans="1:36">
      <c r="A203" s="5">
        <f t="shared" si="12"/>
        <v>200</v>
      </c>
      <c r="B203" s="6">
        <f t="shared" si="13"/>
        <v>585730.98170000419</v>
      </c>
      <c r="C203" s="6">
        <f t="shared" si="14"/>
        <v>7910326.0625999672</v>
      </c>
      <c r="D203" s="6">
        <v>5.1818520000000001</v>
      </c>
      <c r="E203" s="5">
        <v>10</v>
      </c>
      <c r="F203">
        <v>32</v>
      </c>
      <c r="AI203" s="5">
        <f t="shared" si="15"/>
        <v>200</v>
      </c>
      <c r="AJ203">
        <v>32</v>
      </c>
    </row>
    <row r="204" spans="1:36">
      <c r="A204" s="5">
        <f t="shared" si="12"/>
        <v>201</v>
      </c>
      <c r="B204" s="6">
        <f t="shared" si="13"/>
        <v>585730.20904500422</v>
      </c>
      <c r="C204" s="6">
        <f t="shared" si="14"/>
        <v>7910326.6976079671</v>
      </c>
      <c r="D204" s="6">
        <v>5.1551030000000004</v>
      </c>
      <c r="E204" s="5">
        <v>13</v>
      </c>
      <c r="F204">
        <v>37</v>
      </c>
      <c r="AI204" s="5">
        <f t="shared" si="15"/>
        <v>201</v>
      </c>
      <c r="AJ204">
        <v>37</v>
      </c>
    </row>
    <row r="205" spans="1:36">
      <c r="A205" s="5">
        <f t="shared" si="12"/>
        <v>202</v>
      </c>
      <c r="B205" s="6">
        <f t="shared" si="13"/>
        <v>585729.43639000424</v>
      </c>
      <c r="C205" s="6">
        <f t="shared" si="14"/>
        <v>7910327.3326159669</v>
      </c>
      <c r="D205" s="6">
        <v>5.13</v>
      </c>
      <c r="E205" s="5">
        <v>8</v>
      </c>
      <c r="F205">
        <v>47</v>
      </c>
      <c r="AI205" s="5">
        <f t="shared" si="15"/>
        <v>202</v>
      </c>
      <c r="AJ205">
        <v>47</v>
      </c>
    </row>
    <row r="206" spans="1:36">
      <c r="A206" s="5">
        <f t="shared" si="12"/>
        <v>203</v>
      </c>
      <c r="B206" s="6">
        <f t="shared" si="13"/>
        <v>585728.66373500426</v>
      </c>
      <c r="C206" s="6">
        <f t="shared" si="14"/>
        <v>7910327.9676239667</v>
      </c>
      <c r="D206" s="6">
        <v>5.13</v>
      </c>
      <c r="E206" s="5">
        <v>6</v>
      </c>
      <c r="F206">
        <v>46</v>
      </c>
      <c r="AI206" s="5">
        <f t="shared" si="15"/>
        <v>203</v>
      </c>
      <c r="AJ206">
        <v>46</v>
      </c>
    </row>
    <row r="207" spans="1:36">
      <c r="A207" s="5">
        <f t="shared" si="12"/>
        <v>204</v>
      </c>
      <c r="B207" s="6">
        <f t="shared" si="13"/>
        <v>585727.89108000428</v>
      </c>
      <c r="C207" s="6">
        <f t="shared" si="14"/>
        <v>7910328.6026319666</v>
      </c>
      <c r="D207" s="6">
        <v>5.13</v>
      </c>
      <c r="E207" s="5">
        <v>5</v>
      </c>
      <c r="F207">
        <v>47</v>
      </c>
      <c r="AI207" s="5">
        <f t="shared" si="15"/>
        <v>204</v>
      </c>
      <c r="AJ207">
        <v>47</v>
      </c>
    </row>
    <row r="208" spans="1:36">
      <c r="A208" s="5">
        <f t="shared" si="12"/>
        <v>205</v>
      </c>
      <c r="B208" s="6">
        <f t="shared" si="13"/>
        <v>585727.1184250043</v>
      </c>
      <c r="C208" s="6">
        <f t="shared" si="14"/>
        <v>7910329.2376399664</v>
      </c>
      <c r="D208" s="6">
        <v>5.1691900000000004</v>
      </c>
      <c r="E208" s="5">
        <v>7</v>
      </c>
      <c r="F208">
        <v>46</v>
      </c>
      <c r="AI208" s="5">
        <f t="shared" si="15"/>
        <v>205</v>
      </c>
      <c r="AJ208">
        <v>46</v>
      </c>
    </row>
    <row r="209" spans="1:36">
      <c r="A209" s="5">
        <f t="shared" si="12"/>
        <v>206</v>
      </c>
      <c r="B209" s="6">
        <f t="shared" si="13"/>
        <v>585726.34577000432</v>
      </c>
      <c r="C209" s="6">
        <f t="shared" si="14"/>
        <v>7910329.8726479663</v>
      </c>
      <c r="D209" s="6">
        <v>5.2221500000000001</v>
      </c>
      <c r="E209" s="5">
        <v>9</v>
      </c>
      <c r="F209">
        <v>44</v>
      </c>
      <c r="AI209" s="5">
        <f t="shared" si="15"/>
        <v>206</v>
      </c>
      <c r="AJ209">
        <v>44</v>
      </c>
    </row>
    <row r="210" spans="1:36">
      <c r="A210" s="5">
        <f t="shared" si="12"/>
        <v>207</v>
      </c>
      <c r="B210" s="6">
        <f t="shared" si="13"/>
        <v>585725.57311500434</v>
      </c>
      <c r="C210" s="6">
        <f t="shared" si="14"/>
        <v>7910330.5076559661</v>
      </c>
      <c r="D210" s="6">
        <v>5.2751089999999996</v>
      </c>
      <c r="E210" s="5">
        <v>12</v>
      </c>
      <c r="F210">
        <v>38</v>
      </c>
      <c r="G210" s="3">
        <v>19.5</v>
      </c>
      <c r="H210" s="3">
        <v>32.700000000000003</v>
      </c>
      <c r="AI210" s="5">
        <f t="shared" si="15"/>
        <v>207</v>
      </c>
      <c r="AJ210">
        <v>38</v>
      </c>
    </row>
    <row r="211" spans="1:36">
      <c r="A211" s="5">
        <f t="shared" si="12"/>
        <v>208</v>
      </c>
      <c r="B211" s="6">
        <f t="shared" si="13"/>
        <v>585724.80046000436</v>
      </c>
      <c r="C211" s="6">
        <f t="shared" si="14"/>
        <v>7910331.1426639659</v>
      </c>
      <c r="D211" s="6">
        <v>5.2951600000000001</v>
      </c>
      <c r="E211" s="5">
        <v>14</v>
      </c>
      <c r="F211">
        <v>39</v>
      </c>
      <c r="AI211" s="5">
        <f t="shared" si="15"/>
        <v>208</v>
      </c>
      <c r="AJ211">
        <v>39</v>
      </c>
    </row>
    <row r="212" spans="1:36">
      <c r="A212" s="5">
        <f t="shared" si="12"/>
        <v>209</v>
      </c>
      <c r="B212" s="6">
        <f t="shared" si="13"/>
        <v>585724.02780500439</v>
      </c>
      <c r="C212" s="6">
        <f t="shared" si="14"/>
        <v>7910331.7776719658</v>
      </c>
      <c r="D212" s="6">
        <v>5.2860269999999998</v>
      </c>
      <c r="E212" s="5">
        <v>17</v>
      </c>
      <c r="F212">
        <v>40</v>
      </c>
      <c r="AI212" s="5">
        <f t="shared" si="15"/>
        <v>209</v>
      </c>
      <c r="AJ212">
        <v>40</v>
      </c>
    </row>
    <row r="213" spans="1:36">
      <c r="A213" s="5">
        <f t="shared" si="12"/>
        <v>210</v>
      </c>
      <c r="B213" s="6">
        <f t="shared" si="13"/>
        <v>585723.25515000441</v>
      </c>
      <c r="C213" s="6">
        <f t="shared" si="14"/>
        <v>7910332.4126799656</v>
      </c>
      <c r="D213" s="6">
        <v>5.2563180000000003</v>
      </c>
      <c r="E213" s="5">
        <v>10</v>
      </c>
      <c r="F213">
        <v>42</v>
      </c>
      <c r="G213" s="3">
        <v>15.1</v>
      </c>
      <c r="H213" s="3">
        <v>27.4</v>
      </c>
      <c r="AI213" s="5">
        <f t="shared" si="15"/>
        <v>210</v>
      </c>
      <c r="AJ213">
        <v>42</v>
      </c>
    </row>
    <row r="214" spans="1:36">
      <c r="A214" s="5">
        <f t="shared" si="12"/>
        <v>211</v>
      </c>
      <c r="B214" s="6">
        <f t="shared" si="13"/>
        <v>585722.48249500443</v>
      </c>
      <c r="C214" s="6">
        <f t="shared" si="14"/>
        <v>7910333.0476879654</v>
      </c>
      <c r="D214" s="6">
        <v>5.1866669999999999</v>
      </c>
      <c r="E214" s="5">
        <v>8</v>
      </c>
      <c r="F214">
        <v>39</v>
      </c>
      <c r="AI214" s="5">
        <f t="shared" si="15"/>
        <v>211</v>
      </c>
      <c r="AJ214">
        <v>39</v>
      </c>
    </row>
    <row r="215" spans="1:36">
      <c r="A215" s="5">
        <f t="shared" si="12"/>
        <v>212</v>
      </c>
      <c r="B215" s="6">
        <f t="shared" si="13"/>
        <v>585721.70984000445</v>
      </c>
      <c r="C215" s="6">
        <f t="shared" si="14"/>
        <v>7910333.6826959653</v>
      </c>
      <c r="D215" s="6">
        <v>5.1432840000000004</v>
      </c>
      <c r="E215" s="5">
        <v>10</v>
      </c>
      <c r="F215">
        <v>39</v>
      </c>
      <c r="AI215" s="5">
        <f t="shared" si="15"/>
        <v>212</v>
      </c>
      <c r="AJ215">
        <v>39</v>
      </c>
    </row>
    <row r="216" spans="1:36">
      <c r="A216" s="5">
        <f t="shared" si="12"/>
        <v>213</v>
      </c>
      <c r="B216" s="6">
        <f t="shared" si="13"/>
        <v>585720.93718500447</v>
      </c>
      <c r="C216" s="6">
        <f t="shared" si="14"/>
        <v>7910334.3177039651</v>
      </c>
      <c r="D216" s="6">
        <v>5.1532340000000003</v>
      </c>
      <c r="E216" s="5">
        <v>10</v>
      </c>
      <c r="F216">
        <v>41</v>
      </c>
      <c r="AI216" s="5">
        <f t="shared" si="15"/>
        <v>213</v>
      </c>
      <c r="AJ216">
        <v>41</v>
      </c>
    </row>
    <row r="217" spans="1:36">
      <c r="A217" s="5">
        <f t="shared" si="12"/>
        <v>214</v>
      </c>
      <c r="B217" s="6">
        <f t="shared" si="13"/>
        <v>585720.16453000449</v>
      </c>
      <c r="C217" s="6">
        <f t="shared" si="14"/>
        <v>7910334.952711965</v>
      </c>
      <c r="D217" s="6">
        <v>5.1920000000000002</v>
      </c>
      <c r="E217" s="5">
        <v>13</v>
      </c>
      <c r="F217">
        <v>33</v>
      </c>
      <c r="AI217" s="5">
        <f t="shared" si="15"/>
        <v>214</v>
      </c>
      <c r="AJ217">
        <v>33</v>
      </c>
    </row>
    <row r="218" spans="1:36">
      <c r="A218" s="5">
        <f t="shared" si="12"/>
        <v>215</v>
      </c>
      <c r="B218" s="6">
        <f t="shared" si="13"/>
        <v>585719.39187500451</v>
      </c>
      <c r="C218" s="6">
        <f t="shared" si="14"/>
        <v>7910335.5877199648</v>
      </c>
      <c r="D218" s="6">
        <v>5.3221210000000001</v>
      </c>
      <c r="E218" s="5">
        <v>10</v>
      </c>
      <c r="F218">
        <v>33</v>
      </c>
      <c r="AI218" s="5">
        <f t="shared" si="15"/>
        <v>215</v>
      </c>
      <c r="AJ218">
        <v>33</v>
      </c>
    </row>
    <row r="219" spans="1:36">
      <c r="A219" s="5">
        <f t="shared" si="12"/>
        <v>216</v>
      </c>
      <c r="B219" s="6">
        <f t="shared" si="13"/>
        <v>585718.61922000453</v>
      </c>
      <c r="C219" s="6">
        <f t="shared" si="14"/>
        <v>7910336.2227279646</v>
      </c>
      <c r="D219" s="6">
        <v>5.4592859999999996</v>
      </c>
      <c r="E219" s="5">
        <v>12</v>
      </c>
      <c r="F219">
        <v>31</v>
      </c>
      <c r="G219" s="3">
        <v>17</v>
      </c>
      <c r="H219" s="3">
        <v>29.6</v>
      </c>
      <c r="AI219" s="5">
        <f t="shared" si="15"/>
        <v>216</v>
      </c>
      <c r="AJ219">
        <v>31</v>
      </c>
    </row>
    <row r="220" spans="1:36">
      <c r="A220" s="5">
        <f t="shared" si="12"/>
        <v>217</v>
      </c>
      <c r="B220" s="6">
        <f t="shared" si="13"/>
        <v>585717.84656500455</v>
      </c>
      <c r="C220" s="6">
        <f t="shared" si="14"/>
        <v>7910336.8577359645</v>
      </c>
      <c r="D220" s="6">
        <v>5.505204</v>
      </c>
      <c r="E220" s="5">
        <v>6</v>
      </c>
      <c r="F220">
        <v>29</v>
      </c>
      <c r="AI220" s="5">
        <f t="shared" si="15"/>
        <v>217</v>
      </c>
      <c r="AJ220">
        <v>29</v>
      </c>
    </row>
    <row r="221" spans="1:36">
      <c r="A221" s="5">
        <f t="shared" si="12"/>
        <v>218</v>
      </c>
      <c r="B221" s="6">
        <f t="shared" si="13"/>
        <v>585717.07391000458</v>
      </c>
      <c r="C221" s="6">
        <f t="shared" si="14"/>
        <v>7910337.4927439643</v>
      </c>
      <c r="D221" s="6">
        <v>5.4415380000000004</v>
      </c>
      <c r="E221" s="5">
        <v>5</v>
      </c>
      <c r="F221">
        <v>35</v>
      </c>
      <c r="AI221" s="5">
        <f t="shared" si="15"/>
        <v>218</v>
      </c>
      <c r="AJ221">
        <v>35</v>
      </c>
    </row>
    <row r="222" spans="1:36">
      <c r="A222" s="5">
        <f t="shared" si="12"/>
        <v>219</v>
      </c>
      <c r="B222" s="6">
        <f t="shared" si="13"/>
        <v>585716.3012550046</v>
      </c>
      <c r="C222" s="6">
        <f t="shared" si="14"/>
        <v>7910338.1277519641</v>
      </c>
      <c r="D222" s="6">
        <v>5.2317020000000003</v>
      </c>
      <c r="E222" s="5">
        <v>10</v>
      </c>
      <c r="F222">
        <v>36</v>
      </c>
      <c r="I222" s="3" t="s">
        <v>44</v>
      </c>
      <c r="AI222" s="5">
        <f t="shared" si="15"/>
        <v>219</v>
      </c>
      <c r="AJ222">
        <v>36</v>
      </c>
    </row>
    <row r="223" spans="1:36">
      <c r="A223" s="5">
        <f t="shared" si="12"/>
        <v>220</v>
      </c>
      <c r="B223" s="6">
        <f t="shared" si="13"/>
        <v>585715.52860000462</v>
      </c>
      <c r="C223" s="6">
        <f t="shared" si="14"/>
        <v>7910338.762759964</v>
      </c>
      <c r="D223" s="6">
        <v>5.1100000000000003</v>
      </c>
      <c r="E223" s="5">
        <v>8</v>
      </c>
      <c r="F223">
        <v>47</v>
      </c>
      <c r="AI223" s="5">
        <f t="shared" si="15"/>
        <v>220</v>
      </c>
      <c r="AJ223">
        <v>47</v>
      </c>
    </row>
    <row r="224" spans="1:36">
      <c r="A224" s="5">
        <f t="shared" si="12"/>
        <v>221</v>
      </c>
      <c r="B224" s="6">
        <f t="shared" si="13"/>
        <v>585714.75594500464</v>
      </c>
      <c r="C224" s="6">
        <f t="shared" si="14"/>
        <v>7910339.3977679638</v>
      </c>
      <c r="D224" s="6">
        <v>5.1161329999999996</v>
      </c>
      <c r="E224" s="5">
        <v>11</v>
      </c>
      <c r="F224">
        <v>54</v>
      </c>
      <c r="I224" s="3" t="s">
        <v>43</v>
      </c>
      <c r="AI224" s="5">
        <f t="shared" si="15"/>
        <v>221</v>
      </c>
      <c r="AJ224">
        <v>54</v>
      </c>
    </row>
    <row r="225" spans="1:36">
      <c r="A225" s="5">
        <f t="shared" si="12"/>
        <v>222</v>
      </c>
      <c r="B225" s="6">
        <f t="shared" si="13"/>
        <v>585713.98329000466</v>
      </c>
      <c r="C225" s="6">
        <f t="shared" si="14"/>
        <v>7910340.0327759637</v>
      </c>
      <c r="D225" s="6">
        <v>5.129467</v>
      </c>
      <c r="E225" s="5">
        <v>10</v>
      </c>
      <c r="F225">
        <v>52</v>
      </c>
      <c r="I225" s="3" t="s">
        <v>43</v>
      </c>
      <c r="AI225" s="5">
        <f t="shared" si="15"/>
        <v>222</v>
      </c>
      <c r="AJ225">
        <v>52</v>
      </c>
    </row>
    <row r="226" spans="1:36">
      <c r="A226" s="5">
        <f t="shared" si="12"/>
        <v>223</v>
      </c>
      <c r="B226" s="6">
        <f t="shared" si="13"/>
        <v>585713.21063500468</v>
      </c>
      <c r="C226" s="6">
        <f t="shared" si="14"/>
        <v>7910340.6677839635</v>
      </c>
      <c r="D226" s="6">
        <v>5.1428000000000003</v>
      </c>
      <c r="E226" s="5">
        <v>10</v>
      </c>
      <c r="F226">
        <v>47</v>
      </c>
      <c r="I226" s="3" t="s">
        <v>43</v>
      </c>
      <c r="AI226" s="5">
        <f t="shared" si="15"/>
        <v>223</v>
      </c>
      <c r="AJ226">
        <v>47</v>
      </c>
    </row>
    <row r="227" spans="1:36">
      <c r="A227" s="5">
        <f t="shared" si="12"/>
        <v>224</v>
      </c>
      <c r="B227" s="6">
        <f t="shared" si="13"/>
        <v>585712.4379800047</v>
      </c>
      <c r="C227" s="6">
        <f t="shared" si="14"/>
        <v>7910341.3027919633</v>
      </c>
      <c r="D227" s="6">
        <v>5.143065</v>
      </c>
      <c r="E227" s="5">
        <v>16</v>
      </c>
      <c r="F227">
        <v>47</v>
      </c>
      <c r="I227" s="3" t="s">
        <v>43</v>
      </c>
      <c r="AI227" s="5">
        <f t="shared" si="15"/>
        <v>224</v>
      </c>
      <c r="AJ227">
        <v>47</v>
      </c>
    </row>
    <row r="228" spans="1:36">
      <c r="A228" s="5">
        <f t="shared" si="12"/>
        <v>225</v>
      </c>
      <c r="B228" s="6">
        <f t="shared" si="13"/>
        <v>585711.66532500472</v>
      </c>
      <c r="C228" s="6">
        <f t="shared" si="14"/>
        <v>7910341.9377999632</v>
      </c>
      <c r="D228" s="6">
        <v>5.1279899999999996</v>
      </c>
      <c r="E228" s="5">
        <v>24</v>
      </c>
      <c r="F228">
        <v>48</v>
      </c>
      <c r="I228" s="3" t="s">
        <v>43</v>
      </c>
      <c r="AI228" s="5">
        <f t="shared" si="15"/>
        <v>225</v>
      </c>
      <c r="AJ228">
        <v>48</v>
      </c>
    </row>
    <row r="229" spans="1:36">
      <c r="A229" s="5">
        <f t="shared" si="12"/>
        <v>226</v>
      </c>
      <c r="B229" s="6">
        <f t="shared" si="13"/>
        <v>585710.89267000475</v>
      </c>
      <c r="C229" s="6">
        <f t="shared" si="14"/>
        <v>7910342.572807963</v>
      </c>
      <c r="D229" s="6">
        <v>5.2050000000000001</v>
      </c>
      <c r="E229" s="5">
        <v>28</v>
      </c>
      <c r="F229">
        <v>37</v>
      </c>
      <c r="AI229" s="5">
        <f t="shared" si="15"/>
        <v>226</v>
      </c>
      <c r="AJ229">
        <v>37</v>
      </c>
    </row>
    <row r="230" spans="1:36">
      <c r="A230" s="5">
        <f t="shared" si="12"/>
        <v>227</v>
      </c>
      <c r="B230" s="6">
        <f t="shared" si="13"/>
        <v>585710.12001500477</v>
      </c>
      <c r="C230" s="6">
        <f t="shared" si="14"/>
        <v>7910343.2078159628</v>
      </c>
      <c r="D230" s="6">
        <v>5.3054370000000004</v>
      </c>
      <c r="E230" s="5">
        <v>12</v>
      </c>
      <c r="F230">
        <v>43</v>
      </c>
      <c r="I230" s="3" t="s">
        <v>57</v>
      </c>
      <c r="AI230" s="5">
        <f t="shared" si="15"/>
        <v>227</v>
      </c>
      <c r="AJ230">
        <v>43</v>
      </c>
    </row>
    <row r="231" spans="1:36">
      <c r="A231" s="5">
        <f t="shared" si="12"/>
        <v>228</v>
      </c>
      <c r="B231" s="6">
        <f t="shared" si="13"/>
        <v>585709.34736000479</v>
      </c>
      <c r="C231" s="6">
        <f t="shared" si="14"/>
        <v>7910343.8428239627</v>
      </c>
      <c r="D231" s="6">
        <v>5.3525</v>
      </c>
      <c r="E231" s="5">
        <v>14</v>
      </c>
      <c r="F231">
        <v>40</v>
      </c>
      <c r="G231" s="3">
        <v>18.5</v>
      </c>
      <c r="H231" s="3">
        <v>31.5</v>
      </c>
      <c r="AI231" s="5">
        <f t="shared" si="15"/>
        <v>228</v>
      </c>
      <c r="AJ231">
        <v>40</v>
      </c>
    </row>
    <row r="232" spans="1:36">
      <c r="A232" s="5">
        <f t="shared" si="12"/>
        <v>229</v>
      </c>
      <c r="B232" s="6">
        <f t="shared" si="13"/>
        <v>585708.57470500481</v>
      </c>
      <c r="C232" s="6">
        <f t="shared" si="14"/>
        <v>7910344.4778319625</v>
      </c>
      <c r="D232" s="6">
        <v>5.4175000000000004</v>
      </c>
      <c r="E232" s="5">
        <v>8</v>
      </c>
      <c r="F232">
        <v>36</v>
      </c>
      <c r="AI232" s="5">
        <f t="shared" si="15"/>
        <v>229</v>
      </c>
      <c r="AJ232">
        <v>36</v>
      </c>
    </row>
    <row r="233" spans="1:36">
      <c r="A233" s="5">
        <f t="shared" si="12"/>
        <v>230</v>
      </c>
      <c r="B233" s="6">
        <f t="shared" si="13"/>
        <v>585707.80205000483</v>
      </c>
      <c r="C233" s="6">
        <f t="shared" si="14"/>
        <v>7910345.1128399624</v>
      </c>
      <c r="D233" s="6">
        <v>5.3856440000000001</v>
      </c>
      <c r="E233" s="5">
        <v>10</v>
      </c>
      <c r="F233">
        <v>34</v>
      </c>
      <c r="AI233" s="5">
        <f t="shared" si="15"/>
        <v>230</v>
      </c>
      <c r="AJ233">
        <v>34</v>
      </c>
    </row>
    <row r="234" spans="1:36">
      <c r="A234" s="5">
        <f t="shared" si="12"/>
        <v>231</v>
      </c>
      <c r="B234" s="6">
        <f t="shared" si="13"/>
        <v>585707.02939500485</v>
      </c>
      <c r="C234" s="6">
        <f t="shared" si="14"/>
        <v>7910345.7478479622</v>
      </c>
      <c r="D234" s="6">
        <v>5.3423860000000003</v>
      </c>
      <c r="E234" s="5">
        <v>7</v>
      </c>
      <c r="F234">
        <v>42</v>
      </c>
      <c r="G234" s="3">
        <v>15.4</v>
      </c>
      <c r="H234" s="3">
        <v>27.8</v>
      </c>
      <c r="AI234" s="5">
        <f t="shared" si="15"/>
        <v>231</v>
      </c>
      <c r="AJ234">
        <v>42</v>
      </c>
    </row>
    <row r="235" spans="1:36">
      <c r="A235" s="5">
        <f t="shared" si="12"/>
        <v>232</v>
      </c>
      <c r="B235" s="6">
        <f t="shared" si="13"/>
        <v>585706.25674000487</v>
      </c>
      <c r="C235" s="6">
        <f t="shared" si="14"/>
        <v>7910346.382855962</v>
      </c>
      <c r="D235" s="6">
        <v>5.3880710000000001</v>
      </c>
      <c r="E235" s="5">
        <v>10</v>
      </c>
      <c r="F235">
        <v>34</v>
      </c>
      <c r="AI235" s="5">
        <f t="shared" si="15"/>
        <v>232</v>
      </c>
      <c r="AJ235">
        <v>34</v>
      </c>
    </row>
    <row r="236" spans="1:36">
      <c r="A236" s="5">
        <f t="shared" si="12"/>
        <v>233</v>
      </c>
      <c r="B236" s="6">
        <f t="shared" si="13"/>
        <v>585705.48408500489</v>
      </c>
      <c r="C236" s="6">
        <f t="shared" si="14"/>
        <v>7910347.0178639619</v>
      </c>
      <c r="D236" s="6">
        <v>5.3812559999999996</v>
      </c>
      <c r="E236" s="5">
        <v>6</v>
      </c>
      <c r="F236">
        <v>35</v>
      </c>
      <c r="AI236" s="5">
        <f t="shared" si="15"/>
        <v>233</v>
      </c>
      <c r="AJ236">
        <v>35</v>
      </c>
    </row>
    <row r="237" spans="1:36">
      <c r="A237" s="5">
        <f t="shared" si="12"/>
        <v>234</v>
      </c>
      <c r="B237" s="6">
        <f t="shared" si="13"/>
        <v>585704.71143000491</v>
      </c>
      <c r="C237" s="6">
        <f t="shared" si="14"/>
        <v>7910347.6528719617</v>
      </c>
      <c r="D237" s="6">
        <v>5.3259800000000004</v>
      </c>
      <c r="E237" s="5">
        <v>10</v>
      </c>
      <c r="F237">
        <v>30</v>
      </c>
      <c r="G237" s="3">
        <v>19.8</v>
      </c>
      <c r="H237" s="3">
        <v>33.1</v>
      </c>
      <c r="AI237" s="5">
        <f t="shared" si="15"/>
        <v>234</v>
      </c>
      <c r="AJ237">
        <v>30</v>
      </c>
    </row>
    <row r="238" spans="1:36">
      <c r="A238" s="5">
        <f t="shared" si="12"/>
        <v>235</v>
      </c>
      <c r="B238" s="6">
        <f t="shared" si="13"/>
        <v>585703.93877500494</v>
      </c>
      <c r="C238" s="6">
        <f t="shared" si="14"/>
        <v>7910348.2878799615</v>
      </c>
      <c r="D238" s="6">
        <v>5.3405610000000001</v>
      </c>
      <c r="E238" s="5">
        <v>10</v>
      </c>
      <c r="F238">
        <v>32</v>
      </c>
      <c r="AI238" s="5">
        <f t="shared" si="15"/>
        <v>235</v>
      </c>
      <c r="AJ238">
        <v>32</v>
      </c>
    </row>
    <row r="239" spans="1:36">
      <c r="A239" s="5">
        <f t="shared" si="12"/>
        <v>236</v>
      </c>
      <c r="B239" s="6">
        <f t="shared" si="13"/>
        <v>585703.16612000496</v>
      </c>
      <c r="C239" s="6">
        <f t="shared" si="14"/>
        <v>7910348.9228879614</v>
      </c>
      <c r="D239" s="6">
        <v>5.4170920000000002</v>
      </c>
      <c r="E239" s="5">
        <v>10</v>
      </c>
      <c r="F239">
        <v>29</v>
      </c>
      <c r="AI239" s="5">
        <f t="shared" si="15"/>
        <v>236</v>
      </c>
      <c r="AJ239">
        <v>29</v>
      </c>
    </row>
    <row r="240" spans="1:36">
      <c r="A240" s="5">
        <f t="shared" si="12"/>
        <v>237</v>
      </c>
      <c r="B240" s="6">
        <f t="shared" si="13"/>
        <v>585702.39346500498</v>
      </c>
      <c r="C240" s="6">
        <f t="shared" si="14"/>
        <v>7910349.5578959612</v>
      </c>
      <c r="D240" s="6">
        <v>5.465268</v>
      </c>
      <c r="E240" s="5">
        <v>5</v>
      </c>
      <c r="F240">
        <v>38</v>
      </c>
      <c r="G240" s="3">
        <v>17.100000000000001</v>
      </c>
      <c r="H240" s="3">
        <v>29.6</v>
      </c>
      <c r="AI240" s="5">
        <f t="shared" si="15"/>
        <v>237</v>
      </c>
      <c r="AJ240">
        <v>38</v>
      </c>
    </row>
    <row r="241" spans="1:36">
      <c r="A241" s="5">
        <f t="shared" si="12"/>
        <v>238</v>
      </c>
      <c r="B241" s="6">
        <f t="shared" si="13"/>
        <v>585701.620810005</v>
      </c>
      <c r="C241" s="6">
        <f t="shared" si="14"/>
        <v>7910350.1929039611</v>
      </c>
      <c r="D241" s="6">
        <v>5.3949999999999996</v>
      </c>
      <c r="E241" s="5">
        <v>12</v>
      </c>
      <c r="F241">
        <v>38</v>
      </c>
      <c r="AI241" s="5">
        <f t="shared" si="15"/>
        <v>238</v>
      </c>
      <c r="AJ241">
        <v>38</v>
      </c>
    </row>
    <row r="242" spans="1:36">
      <c r="A242" s="5">
        <f t="shared" si="12"/>
        <v>239</v>
      </c>
      <c r="B242" s="6">
        <f t="shared" si="13"/>
        <v>585700.84815500502</v>
      </c>
      <c r="C242" s="6">
        <f t="shared" si="14"/>
        <v>7910350.8279119609</v>
      </c>
      <c r="D242" s="6">
        <v>5.277647</v>
      </c>
      <c r="E242" s="5">
        <v>12</v>
      </c>
      <c r="F242">
        <v>36</v>
      </c>
      <c r="AI242" s="5">
        <f t="shared" si="15"/>
        <v>239</v>
      </c>
      <c r="AJ242">
        <v>36</v>
      </c>
    </row>
    <row r="243" spans="1:36">
      <c r="A243" s="5">
        <f t="shared" si="12"/>
        <v>240</v>
      </c>
      <c r="B243" s="6">
        <f t="shared" si="13"/>
        <v>585700.07550000504</v>
      </c>
      <c r="C243" s="6">
        <f t="shared" si="14"/>
        <v>7910351.4629199607</v>
      </c>
      <c r="D243" s="6">
        <v>5.2988239999999998</v>
      </c>
      <c r="E243" s="5">
        <v>20</v>
      </c>
      <c r="F243">
        <v>32</v>
      </c>
      <c r="G243" s="3">
        <v>20.100000000000001</v>
      </c>
      <c r="H243" s="3">
        <v>33.5</v>
      </c>
      <c r="AI243" s="5">
        <f t="shared" si="15"/>
        <v>240</v>
      </c>
      <c r="AJ243">
        <v>32</v>
      </c>
    </row>
    <row r="244" spans="1:36">
      <c r="A244" s="5">
        <f t="shared" si="12"/>
        <v>241</v>
      </c>
      <c r="B244" s="6">
        <f t="shared" si="13"/>
        <v>585699.30284500506</v>
      </c>
      <c r="C244" s="6">
        <f t="shared" si="14"/>
        <v>7910352.0979279606</v>
      </c>
      <c r="D244" s="6">
        <v>5.3968629999999997</v>
      </c>
      <c r="E244" s="5">
        <v>24</v>
      </c>
      <c r="F244">
        <v>35</v>
      </c>
      <c r="AI244" s="5">
        <f t="shared" si="15"/>
        <v>241</v>
      </c>
      <c r="AJ244">
        <v>35</v>
      </c>
    </row>
    <row r="245" spans="1:36">
      <c r="A245" s="5">
        <f t="shared" si="12"/>
        <v>242</v>
      </c>
      <c r="B245" s="6">
        <f t="shared" si="13"/>
        <v>585698.53019000508</v>
      </c>
      <c r="C245" s="6">
        <f t="shared" si="14"/>
        <v>7910352.7329359604</v>
      </c>
      <c r="D245" s="6">
        <v>5.4949019999999997</v>
      </c>
      <c r="E245" s="5">
        <v>17</v>
      </c>
      <c r="F245">
        <v>33</v>
      </c>
      <c r="AI245" s="5">
        <f t="shared" si="15"/>
        <v>242</v>
      </c>
      <c r="AJ245">
        <v>33</v>
      </c>
    </row>
    <row r="246" spans="1:36">
      <c r="A246" s="5">
        <f t="shared" si="12"/>
        <v>243</v>
      </c>
      <c r="B246" s="6">
        <f t="shared" si="13"/>
        <v>585697.7575350051</v>
      </c>
      <c r="C246" s="6">
        <f t="shared" si="14"/>
        <v>7910353.3679439602</v>
      </c>
      <c r="D246" s="6">
        <v>5.4531660000000004</v>
      </c>
      <c r="E246" s="5">
        <v>16</v>
      </c>
      <c r="F246">
        <v>28</v>
      </c>
      <c r="G246" s="3">
        <v>19.8</v>
      </c>
      <c r="H246" s="3">
        <v>33.1</v>
      </c>
      <c r="AI246" s="5">
        <f t="shared" si="15"/>
        <v>243</v>
      </c>
      <c r="AJ246">
        <v>28</v>
      </c>
    </row>
    <row r="247" spans="1:36">
      <c r="A247" s="5">
        <f t="shared" si="12"/>
        <v>244</v>
      </c>
      <c r="B247" s="6">
        <f t="shared" si="13"/>
        <v>585696.98488000513</v>
      </c>
      <c r="C247" s="6">
        <f t="shared" si="14"/>
        <v>7910354.0029519601</v>
      </c>
      <c r="D247" s="6">
        <v>5.2923619999999998</v>
      </c>
      <c r="E247" s="5">
        <v>14</v>
      </c>
      <c r="F247">
        <v>29</v>
      </c>
      <c r="AI247" s="5">
        <f t="shared" si="15"/>
        <v>244</v>
      </c>
      <c r="AJ247">
        <v>29</v>
      </c>
    </row>
    <row r="248" spans="1:36">
      <c r="A248" s="5">
        <f t="shared" si="12"/>
        <v>245</v>
      </c>
      <c r="B248" s="6">
        <f t="shared" si="13"/>
        <v>585696.21222500515</v>
      </c>
      <c r="C248" s="6">
        <f t="shared" si="14"/>
        <v>7910354.6379599599</v>
      </c>
      <c r="D248" s="6">
        <v>5.2422219999999999</v>
      </c>
      <c r="E248" s="5">
        <v>15</v>
      </c>
      <c r="F248">
        <v>30</v>
      </c>
      <c r="AI248" s="5">
        <f t="shared" si="15"/>
        <v>245</v>
      </c>
      <c r="AJ248">
        <v>30</v>
      </c>
    </row>
    <row r="249" spans="1:36">
      <c r="A249" s="5">
        <f t="shared" si="12"/>
        <v>246</v>
      </c>
      <c r="B249" s="6">
        <f t="shared" si="13"/>
        <v>585695.43957000517</v>
      </c>
      <c r="C249" s="6">
        <f t="shared" si="14"/>
        <v>7910355.2729679598</v>
      </c>
      <c r="D249" s="6">
        <v>5.3043560000000003</v>
      </c>
      <c r="E249" s="5">
        <v>14</v>
      </c>
      <c r="F249">
        <v>32</v>
      </c>
      <c r="G249" s="3">
        <v>13.4</v>
      </c>
      <c r="H249" s="3">
        <v>25.6</v>
      </c>
      <c r="AI249" s="5">
        <f t="shared" si="15"/>
        <v>246</v>
      </c>
      <c r="AJ249">
        <v>32</v>
      </c>
    </row>
    <row r="250" spans="1:36">
      <c r="A250" s="5">
        <f t="shared" si="12"/>
        <v>247</v>
      </c>
      <c r="B250" s="6">
        <f t="shared" si="13"/>
        <v>585694.66691500519</v>
      </c>
      <c r="C250" s="6">
        <f t="shared" si="14"/>
        <v>7910355.9079759596</v>
      </c>
      <c r="D250" s="6">
        <v>5.3295240000000002</v>
      </c>
      <c r="E250" s="5">
        <v>18</v>
      </c>
      <c r="F250">
        <v>33</v>
      </c>
      <c r="AI250" s="5">
        <f t="shared" si="15"/>
        <v>247</v>
      </c>
      <c r="AJ250">
        <v>33</v>
      </c>
    </row>
    <row r="251" spans="1:36">
      <c r="A251" s="5">
        <f t="shared" si="12"/>
        <v>248</v>
      </c>
      <c r="B251" s="6">
        <f t="shared" si="13"/>
        <v>585693.89426000521</v>
      </c>
      <c r="C251" s="6">
        <f t="shared" si="14"/>
        <v>7910356.5429839594</v>
      </c>
      <c r="D251" s="6">
        <v>5.3093620000000001</v>
      </c>
      <c r="E251" s="5">
        <v>15</v>
      </c>
      <c r="F251">
        <v>30</v>
      </c>
      <c r="AI251" s="5">
        <f t="shared" si="15"/>
        <v>248</v>
      </c>
      <c r="AJ251">
        <v>30</v>
      </c>
    </row>
    <row r="252" spans="1:36">
      <c r="A252" s="5">
        <f t="shared" si="12"/>
        <v>249</v>
      </c>
      <c r="B252" s="6">
        <f t="shared" si="13"/>
        <v>585693.12160500523</v>
      </c>
      <c r="C252" s="6">
        <f t="shared" si="14"/>
        <v>7910357.1779919593</v>
      </c>
      <c r="D252" s="6">
        <v>5.3675379999999997</v>
      </c>
      <c r="E252" s="5">
        <v>17</v>
      </c>
      <c r="F252">
        <v>25</v>
      </c>
      <c r="G252" s="3">
        <v>19.7</v>
      </c>
      <c r="H252" s="3">
        <v>33</v>
      </c>
      <c r="AI252" s="5">
        <f t="shared" si="15"/>
        <v>249</v>
      </c>
      <c r="AJ252">
        <v>25</v>
      </c>
    </row>
    <row r="253" spans="1:36">
      <c r="A253" s="5">
        <f t="shared" si="12"/>
        <v>250</v>
      </c>
      <c r="B253" s="6">
        <f t="shared" si="13"/>
        <v>585692.34895000525</v>
      </c>
      <c r="C253" s="6">
        <f t="shared" si="14"/>
        <v>7910357.8129999591</v>
      </c>
      <c r="D253" s="6">
        <v>5.4881409999999997</v>
      </c>
      <c r="E253" s="5">
        <v>6</v>
      </c>
      <c r="F253">
        <v>29</v>
      </c>
      <c r="AI253" s="5">
        <f t="shared" si="15"/>
        <v>250</v>
      </c>
      <c r="AJ253">
        <v>29</v>
      </c>
    </row>
    <row r="254" spans="1:36">
      <c r="A254" s="5">
        <f t="shared" si="12"/>
        <v>251</v>
      </c>
      <c r="B254" s="6">
        <f t="shared" si="13"/>
        <v>585691.57629500527</v>
      </c>
      <c r="C254" s="6">
        <f t="shared" si="14"/>
        <v>7910358.4480079589</v>
      </c>
      <c r="D254" s="6">
        <v>5.531231</v>
      </c>
      <c r="E254" s="5">
        <v>8</v>
      </c>
      <c r="F254">
        <v>29</v>
      </c>
      <c r="AI254" s="5">
        <f t="shared" si="15"/>
        <v>251</v>
      </c>
      <c r="AJ254">
        <v>29</v>
      </c>
    </row>
    <row r="255" spans="1:36">
      <c r="A255" s="5">
        <f t="shared" si="12"/>
        <v>252</v>
      </c>
      <c r="B255" s="6">
        <f t="shared" si="13"/>
        <v>585690.8036400053</v>
      </c>
      <c r="C255" s="6">
        <f t="shared" si="14"/>
        <v>7910359.0830159588</v>
      </c>
      <c r="D255" s="6">
        <v>5.5158459999999998</v>
      </c>
      <c r="E255" s="5">
        <v>7</v>
      </c>
      <c r="F255">
        <v>31</v>
      </c>
      <c r="G255" s="3">
        <v>14.4</v>
      </c>
      <c r="H255" s="3">
        <v>26.6</v>
      </c>
      <c r="AI255" s="5">
        <f t="shared" si="15"/>
        <v>252</v>
      </c>
      <c r="AJ255">
        <v>31</v>
      </c>
    </row>
    <row r="256" spans="1:36">
      <c r="A256" s="5">
        <f t="shared" si="12"/>
        <v>253</v>
      </c>
      <c r="B256" s="6">
        <f t="shared" si="13"/>
        <v>585690.03098500532</v>
      </c>
      <c r="C256" s="6">
        <f t="shared" si="14"/>
        <v>7910359.7180239586</v>
      </c>
      <c r="D256" s="6">
        <v>5.2993199999999998</v>
      </c>
      <c r="E256" s="5">
        <v>6</v>
      </c>
      <c r="F256">
        <v>42</v>
      </c>
      <c r="AI256" s="5">
        <f t="shared" si="15"/>
        <v>253</v>
      </c>
      <c r="AJ256">
        <v>42</v>
      </c>
    </row>
    <row r="257" spans="1:36">
      <c r="A257" s="5">
        <f t="shared" si="12"/>
        <v>254</v>
      </c>
      <c r="B257" s="6">
        <f t="shared" si="13"/>
        <v>585689.25833000534</v>
      </c>
      <c r="C257" s="6">
        <f t="shared" si="14"/>
        <v>7910360.3530319585</v>
      </c>
      <c r="D257" s="6">
        <v>5.1292710000000001</v>
      </c>
      <c r="E257" s="5">
        <v>20</v>
      </c>
      <c r="F257">
        <v>42</v>
      </c>
      <c r="I257" s="3" t="s">
        <v>43</v>
      </c>
      <c r="AI257" s="5">
        <f t="shared" si="15"/>
        <v>254</v>
      </c>
      <c r="AJ257">
        <v>42</v>
      </c>
    </row>
    <row r="258" spans="1:36">
      <c r="A258" s="5">
        <f t="shared" si="12"/>
        <v>255</v>
      </c>
      <c r="B258" s="6">
        <f t="shared" si="13"/>
        <v>585688.48567500536</v>
      </c>
      <c r="C258" s="6">
        <f t="shared" si="14"/>
        <v>7910360.9880399583</v>
      </c>
      <c r="D258" s="6">
        <v>5.1518009999999999</v>
      </c>
      <c r="E258" s="5">
        <v>21</v>
      </c>
      <c r="F258">
        <v>53</v>
      </c>
      <c r="I258" s="3" t="s">
        <v>43</v>
      </c>
      <c r="AI258" s="5">
        <f t="shared" si="15"/>
        <v>255</v>
      </c>
      <c r="AJ258">
        <v>53</v>
      </c>
    </row>
    <row r="259" spans="1:36">
      <c r="A259" s="5">
        <f t="shared" si="12"/>
        <v>256</v>
      </c>
      <c r="B259" s="6">
        <f t="shared" si="13"/>
        <v>585687.71302000538</v>
      </c>
      <c r="C259" s="6">
        <f t="shared" si="14"/>
        <v>7910361.6230479581</v>
      </c>
      <c r="D259" s="6">
        <v>5.2181519999999999</v>
      </c>
      <c r="E259" s="5">
        <v>27</v>
      </c>
      <c r="F259">
        <v>47</v>
      </c>
      <c r="I259" s="3" t="s">
        <v>43</v>
      </c>
      <c r="AI259" s="5">
        <f t="shared" si="15"/>
        <v>256</v>
      </c>
      <c r="AJ259">
        <v>47</v>
      </c>
    </row>
    <row r="260" spans="1:36">
      <c r="A260" s="5">
        <f t="shared" si="12"/>
        <v>257</v>
      </c>
      <c r="B260" s="6">
        <f t="shared" si="13"/>
        <v>585686.9403650054</v>
      </c>
      <c r="C260" s="6">
        <f t="shared" si="14"/>
        <v>7910362.258055958</v>
      </c>
      <c r="D260" s="6">
        <v>5.3655559999999998</v>
      </c>
      <c r="E260" s="5">
        <v>19</v>
      </c>
      <c r="F260">
        <v>39</v>
      </c>
      <c r="AI260" s="5">
        <f t="shared" si="15"/>
        <v>257</v>
      </c>
      <c r="AJ260">
        <v>39</v>
      </c>
    </row>
    <row r="261" spans="1:36">
      <c r="A261" s="5">
        <f t="shared" ref="A261:A324" si="16">A260+1</f>
        <v>258</v>
      </c>
      <c r="B261" s="6">
        <f t="shared" ref="B261:B324" si="17">B260 + ($B$503-$B$3)/500</f>
        <v>585686.16771000542</v>
      </c>
      <c r="C261" s="6">
        <f t="shared" ref="C261:C324" si="18">C260 + ($C$503-$C$3)/500</f>
        <v>7910362.8930639578</v>
      </c>
      <c r="D261" s="6">
        <v>5.4469149999999997</v>
      </c>
      <c r="E261" s="5">
        <v>9</v>
      </c>
      <c r="F261">
        <v>36</v>
      </c>
      <c r="G261" s="3">
        <v>21.7</v>
      </c>
      <c r="H261" s="3">
        <v>35.5</v>
      </c>
      <c r="AI261" s="5">
        <f t="shared" ref="AI261:AI324" si="19">AI260+1</f>
        <v>258</v>
      </c>
      <c r="AJ261">
        <v>36</v>
      </c>
    </row>
    <row r="262" spans="1:36">
      <c r="A262" s="5">
        <f t="shared" si="16"/>
        <v>259</v>
      </c>
      <c r="B262" s="6">
        <f t="shared" si="17"/>
        <v>585685.39505500544</v>
      </c>
      <c r="C262" s="6">
        <f t="shared" si="18"/>
        <v>7910363.5280719576</v>
      </c>
      <c r="D262" s="6">
        <v>5.4419399999999998</v>
      </c>
      <c r="E262" s="5">
        <v>13</v>
      </c>
      <c r="F262">
        <v>32</v>
      </c>
      <c r="AI262" s="5">
        <f t="shared" si="19"/>
        <v>259</v>
      </c>
      <c r="AJ262">
        <v>32</v>
      </c>
    </row>
    <row r="263" spans="1:36">
      <c r="A263" s="5">
        <f t="shared" si="16"/>
        <v>260</v>
      </c>
      <c r="B263" s="6">
        <f t="shared" si="17"/>
        <v>585684.62240000546</v>
      </c>
      <c r="C263" s="6">
        <f t="shared" si="18"/>
        <v>7910364.1630799575</v>
      </c>
      <c r="D263" s="6">
        <v>5.4519609999999998</v>
      </c>
      <c r="E263" s="5">
        <v>7</v>
      </c>
      <c r="F263">
        <v>45</v>
      </c>
      <c r="AI263" s="5">
        <f t="shared" si="19"/>
        <v>260</v>
      </c>
      <c r="AJ263">
        <v>45</v>
      </c>
    </row>
    <row r="264" spans="1:36">
      <c r="A264" s="5">
        <f t="shared" si="16"/>
        <v>261</v>
      </c>
      <c r="B264" s="6">
        <f t="shared" si="17"/>
        <v>585683.84974500549</v>
      </c>
      <c r="C264" s="6">
        <f t="shared" si="18"/>
        <v>7910364.7980879573</v>
      </c>
      <c r="D264" s="6">
        <v>5.4715689999999997</v>
      </c>
      <c r="E264" s="5">
        <v>11</v>
      </c>
      <c r="F264">
        <v>45</v>
      </c>
      <c r="G264" s="3">
        <v>19.8</v>
      </c>
      <c r="H264" s="3">
        <v>31.1</v>
      </c>
      <c r="AI264" s="5">
        <f t="shared" si="19"/>
        <v>261</v>
      </c>
      <c r="AJ264">
        <v>45</v>
      </c>
    </row>
    <row r="265" spans="1:36">
      <c r="A265" s="5">
        <f t="shared" si="16"/>
        <v>262</v>
      </c>
      <c r="B265" s="6">
        <f t="shared" si="17"/>
        <v>585683.07709000551</v>
      </c>
      <c r="C265" s="6">
        <f t="shared" si="18"/>
        <v>7910365.4330959572</v>
      </c>
      <c r="D265" s="6">
        <v>5.4626099999999997</v>
      </c>
      <c r="E265" s="5">
        <v>11</v>
      </c>
      <c r="F265">
        <v>54</v>
      </c>
      <c r="AI265" s="5">
        <f t="shared" si="19"/>
        <v>262</v>
      </c>
      <c r="AJ265">
        <v>54</v>
      </c>
    </row>
    <row r="266" spans="1:36">
      <c r="A266" s="5">
        <f t="shared" si="16"/>
        <v>263</v>
      </c>
      <c r="B266" s="6">
        <f t="shared" si="17"/>
        <v>585682.30443500553</v>
      </c>
      <c r="C266" s="6">
        <f t="shared" si="18"/>
        <v>7910366.068103957</v>
      </c>
      <c r="D266" s="6">
        <v>5.4321020000000004</v>
      </c>
      <c r="E266" s="5">
        <v>11</v>
      </c>
      <c r="F266">
        <v>47</v>
      </c>
      <c r="AI266" s="5">
        <f t="shared" si="19"/>
        <v>263</v>
      </c>
      <c r="AJ266">
        <v>47</v>
      </c>
    </row>
    <row r="267" spans="1:36">
      <c r="A267" s="5">
        <f t="shared" si="16"/>
        <v>264</v>
      </c>
      <c r="B267" s="6">
        <f t="shared" si="17"/>
        <v>585681.53178000555</v>
      </c>
      <c r="C267" s="6">
        <f t="shared" si="18"/>
        <v>7910366.7031119568</v>
      </c>
      <c r="D267" s="6">
        <v>5.4015930000000001</v>
      </c>
      <c r="E267" s="5">
        <v>14</v>
      </c>
      <c r="F267">
        <v>37</v>
      </c>
      <c r="G267" s="3">
        <v>19.2</v>
      </c>
      <c r="H267" s="3">
        <v>32.299999999999997</v>
      </c>
      <c r="AI267" s="5">
        <f t="shared" si="19"/>
        <v>264</v>
      </c>
      <c r="AJ267">
        <v>37</v>
      </c>
    </row>
    <row r="268" spans="1:36">
      <c r="A268" s="5">
        <f t="shared" si="16"/>
        <v>265</v>
      </c>
      <c r="B268" s="6">
        <f t="shared" si="17"/>
        <v>585680.75912500557</v>
      </c>
      <c r="C268" s="6">
        <f t="shared" si="18"/>
        <v>7910367.3381199567</v>
      </c>
      <c r="D268" s="6">
        <v>5.367248</v>
      </c>
      <c r="E268" s="5">
        <v>8</v>
      </c>
      <c r="F268">
        <v>40</v>
      </c>
      <c r="AI268" s="5">
        <f t="shared" si="19"/>
        <v>265</v>
      </c>
      <c r="AJ268">
        <v>40</v>
      </c>
    </row>
    <row r="269" spans="1:36">
      <c r="A269" s="5">
        <f t="shared" si="16"/>
        <v>266</v>
      </c>
      <c r="B269" s="6">
        <f t="shared" si="17"/>
        <v>585679.98647000559</v>
      </c>
      <c r="C269" s="6">
        <f t="shared" si="18"/>
        <v>7910367.9731279565</v>
      </c>
      <c r="D269" s="6">
        <v>5.2500819999999999</v>
      </c>
      <c r="E269" s="5">
        <v>9</v>
      </c>
      <c r="F269">
        <v>37</v>
      </c>
      <c r="AI269" s="5">
        <f t="shared" si="19"/>
        <v>266</v>
      </c>
      <c r="AJ269">
        <v>37</v>
      </c>
    </row>
    <row r="270" spans="1:36">
      <c r="A270" s="5">
        <f t="shared" si="16"/>
        <v>267</v>
      </c>
      <c r="B270" s="6">
        <f t="shared" si="17"/>
        <v>585679.21381500561</v>
      </c>
      <c r="C270" s="6">
        <f t="shared" si="18"/>
        <v>7910368.6081359563</v>
      </c>
      <c r="D270" s="6">
        <v>5.1218240000000002</v>
      </c>
      <c r="E270" s="5">
        <v>18</v>
      </c>
      <c r="F270">
        <v>36</v>
      </c>
      <c r="I270" s="3" t="s">
        <v>43</v>
      </c>
      <c r="AI270" s="5">
        <f t="shared" si="19"/>
        <v>267</v>
      </c>
      <c r="AJ270">
        <v>36</v>
      </c>
    </row>
    <row r="271" spans="1:36">
      <c r="A271" s="5">
        <f t="shared" si="16"/>
        <v>268</v>
      </c>
      <c r="B271" s="6">
        <f t="shared" si="17"/>
        <v>585678.44116000563</v>
      </c>
      <c r="C271" s="6">
        <f t="shared" si="18"/>
        <v>7910369.2431439562</v>
      </c>
      <c r="D271" s="6">
        <v>5.1277059999999999</v>
      </c>
      <c r="E271" s="5">
        <v>23</v>
      </c>
      <c r="F271">
        <v>50</v>
      </c>
      <c r="I271" s="3" t="s">
        <v>43</v>
      </c>
      <c r="AI271" s="5">
        <f t="shared" si="19"/>
        <v>268</v>
      </c>
      <c r="AJ271">
        <v>50</v>
      </c>
    </row>
    <row r="272" spans="1:36">
      <c r="A272" s="5">
        <f t="shared" si="16"/>
        <v>269</v>
      </c>
      <c r="B272" s="6">
        <f t="shared" si="17"/>
        <v>585677.66850500565</v>
      </c>
      <c r="C272" s="6">
        <f t="shared" si="18"/>
        <v>7910369.878151956</v>
      </c>
      <c r="D272" s="6">
        <v>5.1630849999999997</v>
      </c>
      <c r="E272" s="5">
        <v>23</v>
      </c>
      <c r="F272">
        <v>58</v>
      </c>
      <c r="I272" s="3" t="s">
        <v>43</v>
      </c>
      <c r="AI272" s="5">
        <f t="shared" si="19"/>
        <v>269</v>
      </c>
      <c r="AJ272">
        <v>58</v>
      </c>
    </row>
    <row r="273" spans="1:36">
      <c r="A273" s="5">
        <f t="shared" si="16"/>
        <v>270</v>
      </c>
      <c r="B273" s="6">
        <f t="shared" si="17"/>
        <v>585676.89585000568</v>
      </c>
      <c r="C273" s="6">
        <f t="shared" si="18"/>
        <v>7910370.5131599559</v>
      </c>
      <c r="D273" s="6">
        <v>5.2173220000000002</v>
      </c>
      <c r="E273" s="5">
        <v>22</v>
      </c>
      <c r="F273">
        <v>52</v>
      </c>
      <c r="I273" s="3" t="s">
        <v>43</v>
      </c>
      <c r="AI273" s="5">
        <f t="shared" si="19"/>
        <v>270</v>
      </c>
      <c r="AJ273">
        <v>52</v>
      </c>
    </row>
    <row r="274" spans="1:36">
      <c r="A274" s="5">
        <f t="shared" si="16"/>
        <v>271</v>
      </c>
      <c r="B274" s="6">
        <f t="shared" si="17"/>
        <v>585676.1231950057</v>
      </c>
      <c r="C274" s="6">
        <f t="shared" si="18"/>
        <v>7910371.1481679557</v>
      </c>
      <c r="D274" s="6">
        <v>5.2715589999999999</v>
      </c>
      <c r="E274" s="5">
        <v>22</v>
      </c>
      <c r="F274">
        <v>38</v>
      </c>
      <c r="I274" s="3" t="s">
        <v>56</v>
      </c>
      <c r="AI274" s="5">
        <f t="shared" si="19"/>
        <v>271</v>
      </c>
      <c r="AJ274">
        <v>38</v>
      </c>
    </row>
    <row r="275" spans="1:36">
      <c r="A275" s="5">
        <f t="shared" si="16"/>
        <v>272</v>
      </c>
      <c r="B275" s="6">
        <f t="shared" si="17"/>
        <v>585675.35054000572</v>
      </c>
      <c r="C275" s="6">
        <f t="shared" si="18"/>
        <v>7910371.7831759555</v>
      </c>
      <c r="D275" s="6">
        <v>5.29</v>
      </c>
      <c r="E275" s="5">
        <v>8</v>
      </c>
      <c r="F275">
        <v>37</v>
      </c>
      <c r="AI275" s="5">
        <f t="shared" si="19"/>
        <v>272</v>
      </c>
      <c r="AJ275">
        <v>37</v>
      </c>
    </row>
    <row r="276" spans="1:36">
      <c r="A276" s="5">
        <f t="shared" si="16"/>
        <v>273</v>
      </c>
      <c r="B276" s="6">
        <f t="shared" si="17"/>
        <v>585674.57788500574</v>
      </c>
      <c r="C276" s="6">
        <f t="shared" si="18"/>
        <v>7910372.4181839554</v>
      </c>
      <c r="D276" s="6">
        <v>5.2865019999999996</v>
      </c>
      <c r="E276" s="5">
        <v>7</v>
      </c>
      <c r="F276">
        <v>38</v>
      </c>
      <c r="G276" s="3">
        <v>15.4</v>
      </c>
      <c r="H276" s="3">
        <v>27.8</v>
      </c>
      <c r="AI276" s="5">
        <f t="shared" si="19"/>
        <v>273</v>
      </c>
      <c r="AJ276">
        <v>38</v>
      </c>
    </row>
    <row r="277" spans="1:36">
      <c r="A277" s="5">
        <f t="shared" si="16"/>
        <v>274</v>
      </c>
      <c r="B277" s="6">
        <f t="shared" si="17"/>
        <v>585673.80523000576</v>
      </c>
      <c r="C277" s="6">
        <f t="shared" si="18"/>
        <v>7910373.0531919552</v>
      </c>
      <c r="D277" s="6">
        <v>5.2815760000000003</v>
      </c>
      <c r="E277" s="5">
        <v>7</v>
      </c>
      <c r="F277">
        <v>38</v>
      </c>
      <c r="AI277" s="5">
        <f t="shared" si="19"/>
        <v>274</v>
      </c>
      <c r="AJ277">
        <v>38</v>
      </c>
    </row>
    <row r="278" spans="1:36">
      <c r="A278" s="5">
        <f t="shared" si="16"/>
        <v>275</v>
      </c>
      <c r="B278" s="6">
        <f t="shared" si="17"/>
        <v>585673.03257500578</v>
      </c>
      <c r="C278" s="6">
        <f t="shared" si="18"/>
        <v>7910373.688199955</v>
      </c>
      <c r="D278" s="6">
        <v>5.28</v>
      </c>
      <c r="E278" s="5">
        <v>8</v>
      </c>
      <c r="F278">
        <v>35</v>
      </c>
      <c r="AI278" s="5">
        <f t="shared" si="19"/>
        <v>275</v>
      </c>
      <c r="AJ278">
        <v>35</v>
      </c>
    </row>
    <row r="279" spans="1:36">
      <c r="A279" s="5">
        <f t="shared" si="16"/>
        <v>276</v>
      </c>
      <c r="B279" s="6">
        <f t="shared" si="17"/>
        <v>585672.2599200058</v>
      </c>
      <c r="C279" s="6">
        <f t="shared" si="18"/>
        <v>7910374.3232079549</v>
      </c>
      <c r="D279" s="6">
        <v>5.28</v>
      </c>
      <c r="E279" s="5">
        <v>7</v>
      </c>
      <c r="F279">
        <v>38</v>
      </c>
      <c r="AI279" s="5">
        <f t="shared" si="19"/>
        <v>276</v>
      </c>
      <c r="AJ279">
        <v>38</v>
      </c>
    </row>
    <row r="280" spans="1:36">
      <c r="A280" s="5">
        <f t="shared" si="16"/>
        <v>277</v>
      </c>
      <c r="B280" s="6">
        <f t="shared" si="17"/>
        <v>585671.48726500582</v>
      </c>
      <c r="C280" s="6">
        <f t="shared" si="18"/>
        <v>7910374.9582159547</v>
      </c>
      <c r="D280" s="6">
        <v>5.28</v>
      </c>
      <c r="E280" s="5">
        <v>17</v>
      </c>
      <c r="F280">
        <v>41</v>
      </c>
      <c r="G280" s="3">
        <v>14.2</v>
      </c>
      <c r="H280" s="3">
        <v>26.5</v>
      </c>
      <c r="AI280" s="5">
        <f t="shared" si="19"/>
        <v>277</v>
      </c>
      <c r="AJ280">
        <v>41</v>
      </c>
    </row>
    <row r="281" spans="1:36">
      <c r="A281" s="5">
        <f t="shared" si="16"/>
        <v>278</v>
      </c>
      <c r="B281" s="6">
        <f t="shared" si="17"/>
        <v>585670.71461000585</v>
      </c>
      <c r="C281" s="6">
        <f t="shared" si="18"/>
        <v>7910375.5932239546</v>
      </c>
      <c r="D281" s="6">
        <v>5.2644390000000003</v>
      </c>
      <c r="E281" s="5">
        <v>17</v>
      </c>
      <c r="F281">
        <v>42</v>
      </c>
      <c r="I281" s="3" t="s">
        <v>43</v>
      </c>
      <c r="AI281" s="5">
        <f t="shared" si="19"/>
        <v>278</v>
      </c>
      <c r="AJ281">
        <v>42</v>
      </c>
    </row>
    <row r="282" spans="1:36">
      <c r="A282" s="5">
        <f t="shared" si="16"/>
        <v>279</v>
      </c>
      <c r="B282" s="6">
        <f t="shared" si="17"/>
        <v>585669.94195500587</v>
      </c>
      <c r="C282" s="6">
        <f t="shared" si="18"/>
        <v>7910376.2282319544</v>
      </c>
      <c r="D282" s="6">
        <v>5.2389289999999997</v>
      </c>
      <c r="E282" s="5">
        <v>17</v>
      </c>
      <c r="F282">
        <v>46</v>
      </c>
      <c r="I282" s="3" t="s">
        <v>43</v>
      </c>
      <c r="AI282" s="5">
        <f t="shared" si="19"/>
        <v>279</v>
      </c>
      <c r="AJ282">
        <v>46</v>
      </c>
    </row>
    <row r="283" spans="1:36">
      <c r="A283" s="5">
        <f t="shared" si="16"/>
        <v>280</v>
      </c>
      <c r="B283" s="6">
        <f t="shared" si="17"/>
        <v>585669.16930000589</v>
      </c>
      <c r="C283" s="6">
        <f t="shared" si="18"/>
        <v>7910376.8632399542</v>
      </c>
      <c r="D283" s="6">
        <v>5.1421580000000002</v>
      </c>
      <c r="E283" s="5">
        <v>16</v>
      </c>
      <c r="F283">
        <v>43</v>
      </c>
      <c r="AI283" s="5">
        <f t="shared" si="19"/>
        <v>280</v>
      </c>
      <c r="AJ283">
        <v>43</v>
      </c>
    </row>
    <row r="284" spans="1:36">
      <c r="A284" s="5">
        <f t="shared" si="16"/>
        <v>281</v>
      </c>
      <c r="B284" s="6">
        <f t="shared" si="17"/>
        <v>585668.39664500591</v>
      </c>
      <c r="C284" s="6">
        <f t="shared" si="18"/>
        <v>7910377.4982479541</v>
      </c>
      <c r="D284" s="6">
        <v>5.1637409999999999</v>
      </c>
      <c r="E284" s="5">
        <v>17</v>
      </c>
      <c r="F284">
        <v>36</v>
      </c>
      <c r="AI284" s="5">
        <f t="shared" si="19"/>
        <v>281</v>
      </c>
      <c r="AJ284">
        <v>36</v>
      </c>
    </row>
    <row r="285" spans="1:36">
      <c r="A285" s="5">
        <f t="shared" si="16"/>
        <v>282</v>
      </c>
      <c r="B285" s="6">
        <f t="shared" si="17"/>
        <v>585667.62399000593</v>
      </c>
      <c r="C285" s="6">
        <f t="shared" si="18"/>
        <v>7910378.1332559539</v>
      </c>
      <c r="D285" s="6">
        <v>5.2059800000000003</v>
      </c>
      <c r="E285" s="5">
        <v>15</v>
      </c>
      <c r="F285">
        <v>34</v>
      </c>
      <c r="G285" s="3">
        <v>36.700000000000003</v>
      </c>
      <c r="H285" s="3">
        <v>58.2</v>
      </c>
      <c r="AI285" s="5">
        <f t="shared" si="19"/>
        <v>282</v>
      </c>
      <c r="AJ285">
        <v>34</v>
      </c>
    </row>
    <row r="286" spans="1:36">
      <c r="A286" s="5">
        <f t="shared" si="16"/>
        <v>283</v>
      </c>
      <c r="B286" s="6">
        <f t="shared" si="17"/>
        <v>585666.85133500595</v>
      </c>
      <c r="C286" s="6">
        <f t="shared" si="18"/>
        <v>7910378.7682639537</v>
      </c>
      <c r="D286" s="6">
        <v>5.2566550000000003</v>
      </c>
      <c r="E286" s="5">
        <v>15</v>
      </c>
      <c r="F286">
        <v>36</v>
      </c>
      <c r="AI286" s="5">
        <f t="shared" si="19"/>
        <v>283</v>
      </c>
      <c r="AJ286">
        <v>36</v>
      </c>
    </row>
    <row r="287" spans="1:36">
      <c r="A287" s="5">
        <f t="shared" si="16"/>
        <v>284</v>
      </c>
      <c r="B287" s="6">
        <f t="shared" si="17"/>
        <v>585666.07868000597</v>
      </c>
      <c r="C287" s="6">
        <f t="shared" si="18"/>
        <v>7910379.4032719536</v>
      </c>
      <c r="D287" s="6">
        <v>5.3073309999999996</v>
      </c>
      <c r="E287" s="5">
        <v>5</v>
      </c>
      <c r="F287">
        <v>37</v>
      </c>
      <c r="AI287" s="5">
        <f t="shared" si="19"/>
        <v>284</v>
      </c>
      <c r="AJ287">
        <v>37</v>
      </c>
    </row>
    <row r="288" spans="1:36">
      <c r="A288" s="5">
        <f t="shared" si="16"/>
        <v>285</v>
      </c>
      <c r="B288" s="6">
        <f t="shared" si="17"/>
        <v>585665.30602500599</v>
      </c>
      <c r="C288" s="6">
        <f t="shared" si="18"/>
        <v>7910380.0382799534</v>
      </c>
      <c r="D288" s="6">
        <v>5.3383820000000002</v>
      </c>
      <c r="E288" s="5">
        <v>8</v>
      </c>
      <c r="F288">
        <v>36</v>
      </c>
      <c r="G288" s="3">
        <v>15.8</v>
      </c>
      <c r="H288" s="3">
        <v>28.2</v>
      </c>
      <c r="AI288" s="5">
        <f t="shared" si="19"/>
        <v>285</v>
      </c>
      <c r="AJ288">
        <v>36</v>
      </c>
    </row>
    <row r="289" spans="1:36">
      <c r="A289" s="5">
        <f t="shared" si="16"/>
        <v>286</v>
      </c>
      <c r="B289" s="6">
        <f t="shared" si="17"/>
        <v>585664.53337000601</v>
      </c>
      <c r="C289" s="6">
        <f t="shared" si="18"/>
        <v>7910380.6732879533</v>
      </c>
      <c r="D289" s="6">
        <v>5.3628920000000004</v>
      </c>
      <c r="E289" s="5">
        <v>6</v>
      </c>
      <c r="F289">
        <v>36</v>
      </c>
      <c r="AI289" s="5">
        <f t="shared" si="19"/>
        <v>286</v>
      </c>
      <c r="AJ289">
        <v>36</v>
      </c>
    </row>
    <row r="290" spans="1:36">
      <c r="A290" s="5">
        <f t="shared" si="16"/>
        <v>287</v>
      </c>
      <c r="B290" s="6">
        <f t="shared" si="17"/>
        <v>585663.76071500604</v>
      </c>
      <c r="C290" s="6">
        <f t="shared" si="18"/>
        <v>7910381.3082959531</v>
      </c>
      <c r="D290" s="6">
        <v>5.226566</v>
      </c>
      <c r="E290" s="5">
        <v>17</v>
      </c>
      <c r="F290">
        <v>37</v>
      </c>
      <c r="AI290" s="5">
        <f t="shared" si="19"/>
        <v>287</v>
      </c>
      <c r="AJ290">
        <v>37</v>
      </c>
    </row>
    <row r="291" spans="1:36">
      <c r="A291" s="5">
        <f t="shared" si="16"/>
        <v>288</v>
      </c>
      <c r="B291" s="6">
        <f t="shared" si="17"/>
        <v>585662.98806000606</v>
      </c>
      <c r="C291" s="6">
        <f t="shared" si="18"/>
        <v>7910381.9433039529</v>
      </c>
      <c r="D291" s="6">
        <v>5.1921540000000004</v>
      </c>
      <c r="E291" s="5">
        <v>19</v>
      </c>
      <c r="F291">
        <v>55</v>
      </c>
      <c r="AI291" s="5">
        <f t="shared" si="19"/>
        <v>288</v>
      </c>
      <c r="AJ291">
        <v>55</v>
      </c>
    </row>
    <row r="292" spans="1:36">
      <c r="A292" s="5">
        <f t="shared" si="16"/>
        <v>289</v>
      </c>
      <c r="B292" s="6">
        <f t="shared" si="17"/>
        <v>585662.21540500608</v>
      </c>
      <c r="C292" s="6">
        <f t="shared" si="18"/>
        <v>7910382.5783119528</v>
      </c>
      <c r="D292" s="6">
        <v>5.2229229999999998</v>
      </c>
      <c r="E292" s="5">
        <v>10</v>
      </c>
      <c r="F292">
        <v>43</v>
      </c>
      <c r="I292" s="3" t="s">
        <v>58</v>
      </c>
      <c r="AI292" s="5">
        <f t="shared" si="19"/>
        <v>289</v>
      </c>
      <c r="AJ292">
        <v>43</v>
      </c>
    </row>
    <row r="293" spans="1:36">
      <c r="A293" s="5">
        <f t="shared" si="16"/>
        <v>290</v>
      </c>
      <c r="B293" s="6">
        <f t="shared" si="17"/>
        <v>585661.4427500061</v>
      </c>
      <c r="C293" s="6">
        <f t="shared" si="18"/>
        <v>7910383.2133199526</v>
      </c>
      <c r="D293" s="6">
        <v>5.2175000000000002</v>
      </c>
      <c r="E293" s="5">
        <v>12</v>
      </c>
      <c r="F293">
        <v>37</v>
      </c>
      <c r="AI293" s="5">
        <f t="shared" si="19"/>
        <v>290</v>
      </c>
      <c r="AJ293">
        <v>37</v>
      </c>
    </row>
    <row r="294" spans="1:36">
      <c r="A294" s="5">
        <f t="shared" si="16"/>
        <v>291</v>
      </c>
      <c r="B294" s="6">
        <f t="shared" si="17"/>
        <v>585660.67009500612</v>
      </c>
      <c r="C294" s="6">
        <f t="shared" si="18"/>
        <v>7910383.8483279524</v>
      </c>
      <c r="D294" s="6">
        <v>5.2012660000000004</v>
      </c>
      <c r="E294" s="5">
        <v>14</v>
      </c>
      <c r="F294">
        <v>40</v>
      </c>
      <c r="G294" s="3">
        <v>40.799999999999997</v>
      </c>
      <c r="H294" s="3">
        <v>63.2</v>
      </c>
      <c r="AI294" s="5">
        <f t="shared" si="19"/>
        <v>291</v>
      </c>
      <c r="AJ294">
        <v>40</v>
      </c>
    </row>
    <row r="295" spans="1:36">
      <c r="A295" s="5">
        <f t="shared" si="16"/>
        <v>292</v>
      </c>
      <c r="B295" s="6">
        <f t="shared" si="17"/>
        <v>585659.89744000614</v>
      </c>
      <c r="C295" s="6">
        <f t="shared" si="18"/>
        <v>7910384.4833359523</v>
      </c>
      <c r="D295" s="6">
        <v>5.1850319999999996</v>
      </c>
      <c r="E295" s="5">
        <v>12</v>
      </c>
      <c r="F295">
        <v>44</v>
      </c>
      <c r="AI295" s="5">
        <f t="shared" si="19"/>
        <v>292</v>
      </c>
      <c r="AJ295">
        <v>44</v>
      </c>
    </row>
    <row r="296" spans="1:36">
      <c r="A296" s="5">
        <f t="shared" si="16"/>
        <v>293</v>
      </c>
      <c r="B296" s="6">
        <f t="shared" si="17"/>
        <v>585659.12478500616</v>
      </c>
      <c r="C296" s="6">
        <f t="shared" si="18"/>
        <v>7910385.1183439521</v>
      </c>
      <c r="D296" s="6">
        <v>5.1906150000000002</v>
      </c>
      <c r="E296" s="5">
        <v>9</v>
      </c>
      <c r="F296">
        <v>45</v>
      </c>
      <c r="AI296" s="5">
        <f t="shared" si="19"/>
        <v>293</v>
      </c>
      <c r="AJ296">
        <v>45</v>
      </c>
    </row>
    <row r="297" spans="1:36">
      <c r="A297" s="5">
        <f t="shared" si="16"/>
        <v>294</v>
      </c>
      <c r="B297" s="6">
        <f t="shared" si="17"/>
        <v>585658.35213000618</v>
      </c>
      <c r="C297" s="6">
        <f t="shared" si="18"/>
        <v>7910385.7533519519</v>
      </c>
      <c r="D297" s="6">
        <v>5.2060000000000004</v>
      </c>
      <c r="E297" s="5">
        <v>10</v>
      </c>
      <c r="F297">
        <v>46</v>
      </c>
      <c r="AI297" s="5">
        <f t="shared" si="19"/>
        <v>294</v>
      </c>
      <c r="AJ297">
        <v>46</v>
      </c>
    </row>
    <row r="298" spans="1:36">
      <c r="A298" s="5">
        <f t="shared" si="16"/>
        <v>295</v>
      </c>
      <c r="B298" s="6">
        <f t="shared" si="17"/>
        <v>585657.57947500621</v>
      </c>
      <c r="C298" s="6">
        <f t="shared" si="18"/>
        <v>7910386.3883599518</v>
      </c>
      <c r="D298" s="6">
        <v>5.208164</v>
      </c>
      <c r="E298" s="5">
        <v>11</v>
      </c>
      <c r="F298">
        <v>40</v>
      </c>
      <c r="G298" s="3">
        <v>21.8</v>
      </c>
      <c r="H298" s="3">
        <v>35.700000000000003</v>
      </c>
      <c r="AI298" s="5">
        <f t="shared" si="19"/>
        <v>295</v>
      </c>
      <c r="AJ298">
        <v>40</v>
      </c>
    </row>
    <row r="299" spans="1:36">
      <c r="A299" s="5">
        <f t="shared" si="16"/>
        <v>296</v>
      </c>
      <c r="B299" s="6">
        <f t="shared" si="17"/>
        <v>585656.80682000623</v>
      </c>
      <c r="C299" s="6">
        <f t="shared" si="18"/>
        <v>7910387.0233679516</v>
      </c>
      <c r="D299" s="6">
        <v>5.2056820000000004</v>
      </c>
      <c r="E299" s="5">
        <v>10</v>
      </c>
      <c r="F299">
        <v>44</v>
      </c>
      <c r="AI299" s="5">
        <f t="shared" si="19"/>
        <v>296</v>
      </c>
      <c r="AJ299">
        <v>44</v>
      </c>
    </row>
    <row r="300" spans="1:36">
      <c r="A300" s="5">
        <f t="shared" si="16"/>
        <v>297</v>
      </c>
      <c r="B300" s="6">
        <f t="shared" si="17"/>
        <v>585656.03416500625</v>
      </c>
      <c r="C300" s="6">
        <f t="shared" si="18"/>
        <v>7910387.6583759515</v>
      </c>
      <c r="D300" s="6">
        <v>5.203201</v>
      </c>
      <c r="E300" s="5">
        <v>7</v>
      </c>
      <c r="F300">
        <v>40</v>
      </c>
      <c r="G300" s="3">
        <v>16.899999999999999</v>
      </c>
      <c r="H300" s="3">
        <v>29.4</v>
      </c>
      <c r="AI300" s="5">
        <f t="shared" si="19"/>
        <v>297</v>
      </c>
      <c r="AJ300">
        <v>40</v>
      </c>
    </row>
    <row r="301" spans="1:36">
      <c r="A301" s="5">
        <f t="shared" si="16"/>
        <v>298</v>
      </c>
      <c r="B301" s="6">
        <f t="shared" si="17"/>
        <v>585655.26151000627</v>
      </c>
      <c r="C301" s="6">
        <f t="shared" si="18"/>
        <v>7910388.2933839513</v>
      </c>
      <c r="D301" s="6">
        <v>5.2007199999999996</v>
      </c>
      <c r="E301" s="5">
        <v>10</v>
      </c>
      <c r="F301">
        <v>41</v>
      </c>
      <c r="AI301" s="5">
        <f t="shared" si="19"/>
        <v>298</v>
      </c>
      <c r="AJ301">
        <v>41</v>
      </c>
    </row>
    <row r="302" spans="1:36">
      <c r="A302" s="5">
        <f t="shared" si="16"/>
        <v>299</v>
      </c>
      <c r="B302" s="6">
        <f t="shared" si="17"/>
        <v>585654.48885500629</v>
      </c>
      <c r="C302" s="6">
        <f t="shared" si="18"/>
        <v>7910388.9283919511</v>
      </c>
      <c r="D302" s="6">
        <v>5.2</v>
      </c>
      <c r="E302" s="5">
        <v>9</v>
      </c>
      <c r="F302">
        <v>40</v>
      </c>
      <c r="AI302" s="5">
        <f t="shared" si="19"/>
        <v>299</v>
      </c>
      <c r="AJ302">
        <v>40</v>
      </c>
    </row>
    <row r="303" spans="1:36">
      <c r="A303" s="5">
        <f t="shared" si="16"/>
        <v>300</v>
      </c>
      <c r="B303" s="6">
        <f t="shared" si="17"/>
        <v>585653.71620000631</v>
      </c>
      <c r="C303" s="6">
        <f t="shared" si="18"/>
        <v>7910389.563399951</v>
      </c>
      <c r="D303" s="6">
        <v>5.2</v>
      </c>
      <c r="E303" s="5">
        <v>10</v>
      </c>
      <c r="F303">
        <v>38</v>
      </c>
      <c r="AI303" s="5">
        <f t="shared" si="19"/>
        <v>300</v>
      </c>
      <c r="AJ303">
        <v>38</v>
      </c>
    </row>
    <row r="304" spans="1:36">
      <c r="A304" s="5">
        <f t="shared" si="16"/>
        <v>301</v>
      </c>
      <c r="B304" s="6">
        <f t="shared" si="17"/>
        <v>585652.94354500633</v>
      </c>
      <c r="C304" s="6">
        <f t="shared" si="18"/>
        <v>7910390.1984079508</v>
      </c>
      <c r="D304" s="6">
        <v>5.2371619999999997</v>
      </c>
      <c r="E304" s="5">
        <v>17</v>
      </c>
      <c r="F304">
        <v>36</v>
      </c>
      <c r="AI304" s="5">
        <f t="shared" si="19"/>
        <v>301</v>
      </c>
      <c r="AJ304">
        <v>36</v>
      </c>
    </row>
    <row r="305" spans="1:36">
      <c r="A305" s="5">
        <f t="shared" si="16"/>
        <v>302</v>
      </c>
      <c r="B305" s="6">
        <f t="shared" si="17"/>
        <v>585652.17089000635</v>
      </c>
      <c r="C305" s="6">
        <f t="shared" si="18"/>
        <v>7910390.8334159506</v>
      </c>
      <c r="D305" s="6">
        <v>5.2867119999999996</v>
      </c>
      <c r="E305" s="5">
        <v>15</v>
      </c>
      <c r="F305">
        <v>32</v>
      </c>
      <c r="AI305" s="5">
        <f t="shared" si="19"/>
        <v>302</v>
      </c>
      <c r="AJ305">
        <v>32</v>
      </c>
    </row>
    <row r="306" spans="1:36">
      <c r="A306" s="5">
        <f t="shared" si="16"/>
        <v>303</v>
      </c>
      <c r="B306" s="6">
        <f t="shared" si="17"/>
        <v>585651.39823500637</v>
      </c>
      <c r="C306" s="6">
        <f t="shared" si="18"/>
        <v>7910391.4684239505</v>
      </c>
      <c r="D306" s="6">
        <v>5.276408</v>
      </c>
      <c r="E306" s="5">
        <v>15</v>
      </c>
      <c r="F306">
        <v>27</v>
      </c>
      <c r="G306" s="3">
        <v>19</v>
      </c>
      <c r="H306" s="3">
        <v>32.1</v>
      </c>
      <c r="AI306" s="5">
        <f t="shared" si="19"/>
        <v>303</v>
      </c>
      <c r="AJ306">
        <v>27</v>
      </c>
    </row>
    <row r="307" spans="1:36">
      <c r="A307" s="5">
        <f t="shared" si="16"/>
        <v>304</v>
      </c>
      <c r="B307" s="6">
        <f t="shared" si="17"/>
        <v>585650.6255800064</v>
      </c>
      <c r="C307" s="6">
        <f t="shared" si="18"/>
        <v>7910392.1034319503</v>
      </c>
      <c r="D307" s="6">
        <v>5.2167329999999996</v>
      </c>
      <c r="E307" s="5">
        <v>13</v>
      </c>
      <c r="F307">
        <v>29</v>
      </c>
      <c r="AI307" s="5">
        <f t="shared" si="19"/>
        <v>304</v>
      </c>
      <c r="AJ307">
        <v>29</v>
      </c>
    </row>
    <row r="308" spans="1:36">
      <c r="A308" s="5">
        <f t="shared" si="16"/>
        <v>305</v>
      </c>
      <c r="B308" s="6">
        <f t="shared" si="17"/>
        <v>585649.85292500642</v>
      </c>
      <c r="C308" s="6">
        <f t="shared" si="18"/>
        <v>7910392.7384399502</v>
      </c>
      <c r="D308" s="6">
        <v>5.2050380000000001</v>
      </c>
      <c r="E308" s="5">
        <v>14</v>
      </c>
      <c r="F308">
        <v>38</v>
      </c>
      <c r="AI308" s="5">
        <f t="shared" si="19"/>
        <v>305</v>
      </c>
      <c r="AJ308">
        <v>38</v>
      </c>
    </row>
    <row r="309" spans="1:36">
      <c r="A309" s="5">
        <f t="shared" si="16"/>
        <v>306</v>
      </c>
      <c r="B309" s="6">
        <f t="shared" si="17"/>
        <v>585649.08027000644</v>
      </c>
      <c r="C309" s="6">
        <f t="shared" si="18"/>
        <v>7910393.37344795</v>
      </c>
      <c r="D309" s="6">
        <v>5.3554139999999997</v>
      </c>
      <c r="E309" s="5">
        <v>14</v>
      </c>
      <c r="F309">
        <v>32</v>
      </c>
      <c r="AI309" s="5">
        <f t="shared" si="19"/>
        <v>306</v>
      </c>
      <c r="AJ309">
        <v>32</v>
      </c>
    </row>
    <row r="310" spans="1:36">
      <c r="A310" s="5">
        <f t="shared" si="16"/>
        <v>307</v>
      </c>
      <c r="B310" s="6">
        <f t="shared" si="17"/>
        <v>585648.30761500646</v>
      </c>
      <c r="C310" s="6">
        <f t="shared" si="18"/>
        <v>7910394.0084559498</v>
      </c>
      <c r="D310" s="6">
        <v>5.3822999999999999</v>
      </c>
      <c r="E310" s="5">
        <v>10</v>
      </c>
      <c r="F310">
        <v>31</v>
      </c>
      <c r="AI310" s="5">
        <f t="shared" si="19"/>
        <v>307</v>
      </c>
      <c r="AJ310">
        <v>31</v>
      </c>
    </row>
    <row r="311" spans="1:36">
      <c r="A311" s="5">
        <f t="shared" si="16"/>
        <v>308</v>
      </c>
      <c r="B311" s="6">
        <f t="shared" si="17"/>
        <v>585647.53496000648</v>
      </c>
      <c r="C311" s="6">
        <f t="shared" si="18"/>
        <v>7910394.6434639497</v>
      </c>
      <c r="D311" s="6">
        <v>5.3723000000000001</v>
      </c>
      <c r="E311" s="5">
        <v>8</v>
      </c>
      <c r="F311">
        <v>30</v>
      </c>
      <c r="AI311" s="5">
        <f t="shared" si="19"/>
        <v>308</v>
      </c>
      <c r="AJ311">
        <v>30</v>
      </c>
    </row>
    <row r="312" spans="1:36">
      <c r="A312" s="5">
        <f t="shared" si="16"/>
        <v>309</v>
      </c>
      <c r="B312" s="6">
        <f t="shared" si="17"/>
        <v>585646.7623050065</v>
      </c>
      <c r="C312" s="6">
        <f t="shared" si="18"/>
        <v>7910395.2784719495</v>
      </c>
      <c r="D312" s="6">
        <v>5.3548280000000004</v>
      </c>
      <c r="E312" s="5">
        <v>5</v>
      </c>
      <c r="F312">
        <v>32</v>
      </c>
      <c r="AI312" s="5">
        <f t="shared" si="19"/>
        <v>309</v>
      </c>
      <c r="AJ312">
        <v>32</v>
      </c>
    </row>
    <row r="313" spans="1:36">
      <c r="A313" s="5">
        <f t="shared" si="16"/>
        <v>310</v>
      </c>
      <c r="B313" s="6">
        <f t="shared" si="17"/>
        <v>585645.98965000652</v>
      </c>
      <c r="C313" s="6">
        <f t="shared" si="18"/>
        <v>7910395.9134799493</v>
      </c>
      <c r="D313" s="6">
        <v>5.3351230000000003</v>
      </c>
      <c r="E313" s="5">
        <v>7</v>
      </c>
      <c r="F313">
        <v>32</v>
      </c>
      <c r="AI313" s="5">
        <f t="shared" si="19"/>
        <v>310</v>
      </c>
      <c r="AJ313">
        <v>32</v>
      </c>
    </row>
    <row r="314" spans="1:36">
      <c r="A314" s="5">
        <f t="shared" si="16"/>
        <v>311</v>
      </c>
      <c r="B314" s="6">
        <f t="shared" si="17"/>
        <v>585645.21699500654</v>
      </c>
      <c r="C314" s="6">
        <f t="shared" si="18"/>
        <v>7910396.5484879492</v>
      </c>
      <c r="D314" s="6">
        <v>5.213158</v>
      </c>
      <c r="E314" s="5">
        <v>13</v>
      </c>
      <c r="F314">
        <v>32</v>
      </c>
      <c r="AI314" s="5">
        <f t="shared" si="19"/>
        <v>311</v>
      </c>
      <c r="AJ314">
        <v>32</v>
      </c>
    </row>
    <row r="315" spans="1:36">
      <c r="A315" s="5">
        <f t="shared" si="16"/>
        <v>312</v>
      </c>
      <c r="B315" s="6">
        <f t="shared" si="17"/>
        <v>585644.44434000656</v>
      </c>
      <c r="C315" s="6">
        <f t="shared" si="18"/>
        <v>7910397.183495949</v>
      </c>
      <c r="D315" s="6">
        <v>5.202788</v>
      </c>
      <c r="E315" s="5">
        <v>15</v>
      </c>
      <c r="F315">
        <v>34</v>
      </c>
      <c r="AI315" s="5">
        <f t="shared" si="19"/>
        <v>312</v>
      </c>
      <c r="AJ315">
        <v>34</v>
      </c>
    </row>
    <row r="316" spans="1:36">
      <c r="A316" s="5">
        <f t="shared" si="16"/>
        <v>313</v>
      </c>
      <c r="B316" s="6">
        <f t="shared" si="17"/>
        <v>585643.67168500659</v>
      </c>
      <c r="C316" s="6">
        <f t="shared" si="18"/>
        <v>7910397.8185039489</v>
      </c>
      <c r="D316" s="6">
        <v>5.1986359999999996</v>
      </c>
      <c r="E316" s="5">
        <v>11</v>
      </c>
      <c r="F316">
        <v>33</v>
      </c>
      <c r="AI316" s="5">
        <f t="shared" si="19"/>
        <v>313</v>
      </c>
      <c r="AJ316">
        <v>33</v>
      </c>
    </row>
    <row r="317" spans="1:36">
      <c r="A317" s="5">
        <f t="shared" si="16"/>
        <v>314</v>
      </c>
      <c r="B317" s="6">
        <f t="shared" si="17"/>
        <v>585642.89903000661</v>
      </c>
      <c r="C317" s="6">
        <f t="shared" si="18"/>
        <v>7910398.4535119487</v>
      </c>
      <c r="D317" s="6">
        <v>5.1834850000000001</v>
      </c>
      <c r="E317" s="5">
        <v>12</v>
      </c>
      <c r="F317">
        <v>32</v>
      </c>
      <c r="AI317" s="5">
        <f t="shared" si="19"/>
        <v>314</v>
      </c>
      <c r="AJ317">
        <v>32</v>
      </c>
    </row>
    <row r="318" spans="1:36">
      <c r="A318" s="5">
        <f t="shared" si="16"/>
        <v>315</v>
      </c>
      <c r="B318" s="6">
        <f t="shared" si="17"/>
        <v>585642.12637500663</v>
      </c>
      <c r="C318" s="6">
        <f t="shared" si="18"/>
        <v>7910399.0885199485</v>
      </c>
      <c r="D318" s="6">
        <v>5.1954000000000002</v>
      </c>
      <c r="E318" s="5">
        <v>6</v>
      </c>
      <c r="F318">
        <v>34</v>
      </c>
      <c r="AI318" s="5">
        <f t="shared" si="19"/>
        <v>315</v>
      </c>
      <c r="AJ318">
        <v>34</v>
      </c>
    </row>
    <row r="319" spans="1:36">
      <c r="A319" s="5">
        <f t="shared" si="16"/>
        <v>316</v>
      </c>
      <c r="B319" s="6">
        <f t="shared" si="17"/>
        <v>585641.35372000665</v>
      </c>
      <c r="C319" s="6">
        <f t="shared" si="18"/>
        <v>7910399.7235279484</v>
      </c>
      <c r="D319" s="6">
        <v>5.2153999999999998</v>
      </c>
      <c r="E319" s="5">
        <v>7</v>
      </c>
      <c r="F319">
        <v>37</v>
      </c>
      <c r="AI319" s="5">
        <f t="shared" si="19"/>
        <v>316</v>
      </c>
      <c r="AJ319">
        <v>37</v>
      </c>
    </row>
    <row r="320" spans="1:36">
      <c r="A320" s="5">
        <f t="shared" si="16"/>
        <v>317</v>
      </c>
      <c r="B320" s="6">
        <f t="shared" si="17"/>
        <v>585640.58106500667</v>
      </c>
      <c r="C320" s="6">
        <f t="shared" si="18"/>
        <v>7910400.3585359482</v>
      </c>
      <c r="D320" s="6">
        <v>5.2046770000000002</v>
      </c>
      <c r="E320" s="5">
        <v>10</v>
      </c>
      <c r="F320">
        <v>38</v>
      </c>
      <c r="AI320" s="5">
        <f t="shared" si="19"/>
        <v>317</v>
      </c>
      <c r="AJ320">
        <v>38</v>
      </c>
    </row>
    <row r="321" spans="1:36">
      <c r="A321" s="5">
        <f t="shared" si="16"/>
        <v>318</v>
      </c>
      <c r="B321" s="6">
        <f t="shared" si="17"/>
        <v>585639.80841000669</v>
      </c>
      <c r="C321" s="6">
        <f t="shared" si="18"/>
        <v>7910400.993543948</v>
      </c>
      <c r="D321" s="6">
        <v>5.1847760000000003</v>
      </c>
      <c r="E321" s="5">
        <v>8</v>
      </c>
      <c r="F321">
        <v>44</v>
      </c>
      <c r="AI321" s="5">
        <f t="shared" si="19"/>
        <v>318</v>
      </c>
      <c r="AJ321">
        <v>44</v>
      </c>
    </row>
    <row r="322" spans="1:36">
      <c r="A322" s="5">
        <f t="shared" si="16"/>
        <v>319</v>
      </c>
      <c r="B322" s="6">
        <f t="shared" si="17"/>
        <v>585639.03575500671</v>
      </c>
      <c r="C322" s="6">
        <f t="shared" si="18"/>
        <v>7910401.6285519479</v>
      </c>
      <c r="D322" s="6">
        <v>5.1876769999999999</v>
      </c>
      <c r="E322" s="5">
        <v>9</v>
      </c>
      <c r="F322">
        <v>49</v>
      </c>
      <c r="AI322" s="5">
        <f t="shared" si="19"/>
        <v>319</v>
      </c>
      <c r="AJ322">
        <v>49</v>
      </c>
    </row>
    <row r="323" spans="1:36">
      <c r="A323" s="5">
        <f t="shared" si="16"/>
        <v>320</v>
      </c>
      <c r="B323" s="6">
        <f t="shared" si="17"/>
        <v>585638.26310000673</v>
      </c>
      <c r="C323" s="6">
        <f t="shared" si="18"/>
        <v>7910402.2635599477</v>
      </c>
      <c r="D323" s="6">
        <v>5.1977779999999996</v>
      </c>
      <c r="E323" s="5">
        <v>7</v>
      </c>
      <c r="F323">
        <v>48</v>
      </c>
      <c r="AI323" s="5">
        <f t="shared" si="19"/>
        <v>320</v>
      </c>
      <c r="AJ323">
        <v>48</v>
      </c>
    </row>
    <row r="324" spans="1:36">
      <c r="A324" s="5">
        <f t="shared" si="16"/>
        <v>321</v>
      </c>
      <c r="B324" s="6">
        <f t="shared" si="17"/>
        <v>585637.49044500676</v>
      </c>
      <c r="C324" s="6">
        <f t="shared" si="18"/>
        <v>7910402.8985679476</v>
      </c>
      <c r="D324" s="6">
        <v>5.2468000000000004</v>
      </c>
      <c r="E324" s="5">
        <v>10</v>
      </c>
      <c r="F324">
        <v>41</v>
      </c>
      <c r="AI324" s="5">
        <f t="shared" si="19"/>
        <v>321</v>
      </c>
      <c r="AJ324">
        <v>41</v>
      </c>
    </row>
    <row r="325" spans="1:36">
      <c r="A325" s="5">
        <f t="shared" ref="A325:A388" si="20">A324+1</f>
        <v>322</v>
      </c>
      <c r="B325" s="6">
        <f t="shared" ref="B325:B388" si="21">B324 + ($B$503-$B$3)/500</f>
        <v>585636.71779000678</v>
      </c>
      <c r="C325" s="6">
        <f t="shared" ref="C325:C388" si="22">C324 + ($C$503-$C$3)/500</f>
        <v>7910403.5335759474</v>
      </c>
      <c r="D325" s="6">
        <v>5.2523530000000003</v>
      </c>
      <c r="E325" s="5">
        <v>6</v>
      </c>
      <c r="F325">
        <v>49</v>
      </c>
      <c r="AI325" s="5">
        <f t="shared" ref="AI325:AI388" si="23">AI324+1</f>
        <v>322</v>
      </c>
      <c r="AJ325">
        <v>49</v>
      </c>
    </row>
    <row r="326" spans="1:36">
      <c r="A326" s="5">
        <f t="shared" si="20"/>
        <v>323</v>
      </c>
      <c r="B326" s="6">
        <f t="shared" si="21"/>
        <v>585635.9451350068</v>
      </c>
      <c r="C326" s="6">
        <f t="shared" si="22"/>
        <v>7910404.1685839472</v>
      </c>
      <c r="D326" s="6">
        <v>5.2194469999999997</v>
      </c>
      <c r="E326" s="5">
        <v>12</v>
      </c>
      <c r="F326">
        <v>37</v>
      </c>
      <c r="AI326" s="5">
        <f t="shared" si="23"/>
        <v>323</v>
      </c>
      <c r="AJ326">
        <v>37</v>
      </c>
    </row>
    <row r="327" spans="1:36">
      <c r="A327" s="5">
        <f t="shared" si="20"/>
        <v>324</v>
      </c>
      <c r="B327" s="6">
        <f t="shared" si="21"/>
        <v>585635.17248000682</v>
      </c>
      <c r="C327" s="6">
        <f t="shared" si="22"/>
        <v>7910404.8035919471</v>
      </c>
      <c r="D327" s="6">
        <v>5.179246</v>
      </c>
      <c r="E327" s="5">
        <v>20</v>
      </c>
      <c r="F327">
        <v>42</v>
      </c>
      <c r="I327" s="3" t="s">
        <v>45</v>
      </c>
      <c r="AI327" s="5">
        <f t="shared" si="23"/>
        <v>324</v>
      </c>
      <c r="AJ327">
        <v>42</v>
      </c>
    </row>
    <row r="328" spans="1:36">
      <c r="A328" s="5">
        <f t="shared" si="20"/>
        <v>325</v>
      </c>
      <c r="B328" s="6">
        <f t="shared" si="21"/>
        <v>585634.39982500684</v>
      </c>
      <c r="C328" s="6">
        <f t="shared" si="22"/>
        <v>7910405.4385999469</v>
      </c>
      <c r="D328" s="6">
        <v>5.2788890000000004</v>
      </c>
      <c r="E328" s="5">
        <v>22</v>
      </c>
      <c r="F328">
        <v>38</v>
      </c>
      <c r="AI328" s="5">
        <f t="shared" si="23"/>
        <v>325</v>
      </c>
      <c r="AJ328">
        <v>38</v>
      </c>
    </row>
    <row r="329" spans="1:36">
      <c r="A329" s="5">
        <f t="shared" si="20"/>
        <v>326</v>
      </c>
      <c r="B329" s="6">
        <f t="shared" si="21"/>
        <v>585633.62717000686</v>
      </c>
      <c r="C329" s="6">
        <f t="shared" si="22"/>
        <v>7910406.0736079467</v>
      </c>
      <c r="D329" s="6">
        <v>5.4203029999999996</v>
      </c>
      <c r="E329" s="5">
        <v>20</v>
      </c>
      <c r="F329">
        <v>32</v>
      </c>
      <c r="AI329" s="5">
        <f t="shared" si="23"/>
        <v>326</v>
      </c>
      <c r="AJ329">
        <v>32</v>
      </c>
    </row>
    <row r="330" spans="1:36">
      <c r="A330" s="5">
        <f t="shared" si="20"/>
        <v>327</v>
      </c>
      <c r="B330" s="6">
        <f t="shared" si="21"/>
        <v>585632.85451500688</v>
      </c>
      <c r="C330" s="6">
        <f t="shared" si="22"/>
        <v>7910406.7086159466</v>
      </c>
      <c r="D330" s="6">
        <v>5.4345100000000004</v>
      </c>
      <c r="E330" s="5">
        <v>6</v>
      </c>
      <c r="F330">
        <v>38</v>
      </c>
      <c r="AI330" s="5">
        <f t="shared" si="23"/>
        <v>327</v>
      </c>
      <c r="AJ330">
        <v>38</v>
      </c>
    </row>
    <row r="331" spans="1:36">
      <c r="A331" s="5">
        <f t="shared" si="20"/>
        <v>328</v>
      </c>
      <c r="B331" s="6">
        <f t="shared" si="21"/>
        <v>585632.0818600069</v>
      </c>
      <c r="C331" s="6">
        <f t="shared" si="22"/>
        <v>7910407.3436239464</v>
      </c>
      <c r="D331" s="6">
        <v>5.4144439999999996</v>
      </c>
      <c r="E331" s="5">
        <v>5</v>
      </c>
      <c r="F331">
        <v>32</v>
      </c>
      <c r="AI331" s="5">
        <f t="shared" si="23"/>
        <v>328</v>
      </c>
      <c r="AJ331">
        <v>32</v>
      </c>
    </row>
    <row r="332" spans="1:36">
      <c r="A332" s="5">
        <f t="shared" si="20"/>
        <v>329</v>
      </c>
      <c r="B332" s="6">
        <f t="shared" si="21"/>
        <v>585631.30920500692</v>
      </c>
      <c r="C332" s="6">
        <f t="shared" si="22"/>
        <v>7910407.9786319463</v>
      </c>
      <c r="D332" s="6">
        <v>5.3758590000000002</v>
      </c>
      <c r="E332" s="5">
        <v>1</v>
      </c>
      <c r="F332">
        <v>32</v>
      </c>
      <c r="AI332" s="5">
        <f t="shared" si="23"/>
        <v>329</v>
      </c>
      <c r="AJ332">
        <v>32</v>
      </c>
    </row>
    <row r="333" spans="1:36">
      <c r="A333" s="5">
        <f t="shared" si="20"/>
        <v>330</v>
      </c>
      <c r="B333" s="6">
        <f t="shared" si="21"/>
        <v>585630.53655000695</v>
      </c>
      <c r="C333" s="6">
        <f t="shared" si="22"/>
        <v>7910408.6136399461</v>
      </c>
      <c r="D333" s="6">
        <v>5.3320879999999997</v>
      </c>
      <c r="E333" s="5">
        <v>11</v>
      </c>
      <c r="F333">
        <v>28</v>
      </c>
      <c r="AI333" s="5">
        <f t="shared" si="23"/>
        <v>330</v>
      </c>
      <c r="AJ333">
        <v>28</v>
      </c>
    </row>
    <row r="334" spans="1:36">
      <c r="A334" s="5">
        <f t="shared" si="20"/>
        <v>331</v>
      </c>
      <c r="B334" s="6">
        <f t="shared" si="21"/>
        <v>585629.76389500697</v>
      </c>
      <c r="C334" s="6">
        <f t="shared" si="22"/>
        <v>7910409.2486479459</v>
      </c>
      <c r="D334" s="6">
        <v>5.288316</v>
      </c>
      <c r="E334" s="5">
        <v>9</v>
      </c>
      <c r="F334">
        <v>31</v>
      </c>
      <c r="AI334" s="5">
        <f t="shared" si="23"/>
        <v>331</v>
      </c>
      <c r="AJ334">
        <v>31</v>
      </c>
    </row>
    <row r="335" spans="1:36">
      <c r="A335" s="5">
        <f t="shared" si="20"/>
        <v>332</v>
      </c>
      <c r="B335" s="6">
        <f t="shared" si="21"/>
        <v>585628.99124000699</v>
      </c>
      <c r="C335" s="6">
        <f t="shared" si="22"/>
        <v>7910409.8836559458</v>
      </c>
      <c r="D335" s="6">
        <v>5.2584720000000003</v>
      </c>
      <c r="E335" s="5">
        <v>7</v>
      </c>
      <c r="F335">
        <v>33</v>
      </c>
      <c r="AI335" s="5">
        <f t="shared" si="23"/>
        <v>332</v>
      </c>
      <c r="AJ335">
        <v>33</v>
      </c>
    </row>
    <row r="336" spans="1:36">
      <c r="A336" s="5">
        <f t="shared" si="20"/>
        <v>333</v>
      </c>
      <c r="B336" s="6">
        <f t="shared" si="21"/>
        <v>585628.21858500701</v>
      </c>
      <c r="C336" s="6">
        <f t="shared" si="22"/>
        <v>7910410.5186639456</v>
      </c>
      <c r="D336" s="6">
        <v>5.2318939999999996</v>
      </c>
      <c r="E336" s="5">
        <v>9</v>
      </c>
      <c r="F336">
        <v>34</v>
      </c>
      <c r="AI336" s="5">
        <f t="shared" si="23"/>
        <v>333</v>
      </c>
      <c r="AJ336">
        <v>34</v>
      </c>
    </row>
    <row r="337" spans="1:36">
      <c r="A337" s="5">
        <f t="shared" si="20"/>
        <v>334</v>
      </c>
      <c r="B337" s="6">
        <f t="shared" si="21"/>
        <v>585627.44593000703</v>
      </c>
      <c r="C337" s="6">
        <f t="shared" si="22"/>
        <v>7910411.1536719454</v>
      </c>
      <c r="D337" s="6">
        <v>5.2053159999999998</v>
      </c>
      <c r="E337" s="5">
        <v>9</v>
      </c>
      <c r="F337">
        <v>35</v>
      </c>
      <c r="AI337" s="5">
        <f t="shared" si="23"/>
        <v>334</v>
      </c>
      <c r="AJ337">
        <v>35</v>
      </c>
    </row>
    <row r="338" spans="1:36">
      <c r="A338" s="5">
        <f t="shared" si="20"/>
        <v>335</v>
      </c>
      <c r="B338" s="6">
        <f t="shared" si="21"/>
        <v>585626.67327500705</v>
      </c>
      <c r="C338" s="6">
        <f t="shared" si="22"/>
        <v>7910411.7886799453</v>
      </c>
      <c r="D338" s="6">
        <v>5.2080399999999996</v>
      </c>
      <c r="E338" s="5">
        <v>8</v>
      </c>
      <c r="F338">
        <v>39</v>
      </c>
      <c r="AI338" s="5">
        <f t="shared" si="23"/>
        <v>335</v>
      </c>
      <c r="AJ338">
        <v>39</v>
      </c>
    </row>
    <row r="339" spans="1:36">
      <c r="A339" s="5">
        <f t="shared" si="20"/>
        <v>336</v>
      </c>
      <c r="B339" s="6">
        <f t="shared" si="21"/>
        <v>585625.90062000707</v>
      </c>
      <c r="C339" s="6">
        <f t="shared" si="22"/>
        <v>7910412.4236879451</v>
      </c>
      <c r="D339" s="6">
        <v>5.2180900000000001</v>
      </c>
      <c r="E339" s="5">
        <v>5</v>
      </c>
      <c r="F339">
        <v>41</v>
      </c>
      <c r="I339" s="3" t="s">
        <v>45</v>
      </c>
      <c r="AI339" s="5">
        <f t="shared" si="23"/>
        <v>336</v>
      </c>
      <c r="AJ339">
        <v>41</v>
      </c>
    </row>
    <row r="340" spans="1:36">
      <c r="A340" s="5">
        <f t="shared" si="20"/>
        <v>337</v>
      </c>
      <c r="B340" s="6">
        <f t="shared" si="21"/>
        <v>585625.12796500709</v>
      </c>
      <c r="C340" s="6">
        <f t="shared" si="22"/>
        <v>7910413.058695945</v>
      </c>
      <c r="D340" s="6">
        <v>5.22</v>
      </c>
      <c r="E340" s="5">
        <v>5</v>
      </c>
      <c r="F340">
        <v>36</v>
      </c>
      <c r="AI340" s="5">
        <f t="shared" si="23"/>
        <v>337</v>
      </c>
      <c r="AJ340">
        <v>36</v>
      </c>
    </row>
    <row r="341" spans="1:36">
      <c r="A341" s="5">
        <f t="shared" si="20"/>
        <v>338</v>
      </c>
      <c r="B341" s="6">
        <f t="shared" si="21"/>
        <v>585624.35531000711</v>
      </c>
      <c r="C341" s="6">
        <f t="shared" si="22"/>
        <v>7910413.6937039448</v>
      </c>
      <c r="D341" s="6">
        <v>5.22</v>
      </c>
      <c r="E341" s="5">
        <v>7</v>
      </c>
      <c r="F341">
        <v>37</v>
      </c>
      <c r="AI341" s="5">
        <f t="shared" si="23"/>
        <v>338</v>
      </c>
      <c r="AJ341">
        <v>37</v>
      </c>
    </row>
    <row r="342" spans="1:36">
      <c r="A342" s="5">
        <f t="shared" si="20"/>
        <v>339</v>
      </c>
      <c r="B342" s="6">
        <f t="shared" si="21"/>
        <v>585623.58265500714</v>
      </c>
      <c r="C342" s="6">
        <f t="shared" si="22"/>
        <v>7910414.3287119446</v>
      </c>
      <c r="D342" s="6">
        <v>5.2251529999999997</v>
      </c>
      <c r="E342" s="5">
        <v>7</v>
      </c>
      <c r="F342">
        <v>38</v>
      </c>
      <c r="AI342" s="5">
        <f t="shared" si="23"/>
        <v>339</v>
      </c>
      <c r="AJ342">
        <v>38</v>
      </c>
    </row>
    <row r="343" spans="1:36">
      <c r="A343" s="5">
        <f t="shared" si="20"/>
        <v>340</v>
      </c>
      <c r="B343" s="6">
        <f t="shared" si="21"/>
        <v>585622.81000000716</v>
      </c>
      <c r="C343" s="6">
        <f t="shared" si="22"/>
        <v>7910414.9637199445</v>
      </c>
      <c r="D343" s="6">
        <v>5.2319319999999996</v>
      </c>
      <c r="E343" s="5">
        <v>6</v>
      </c>
      <c r="F343">
        <v>37</v>
      </c>
      <c r="AI343" s="5">
        <f t="shared" si="23"/>
        <v>340</v>
      </c>
      <c r="AJ343">
        <v>37</v>
      </c>
    </row>
    <row r="344" spans="1:36">
      <c r="A344" s="5">
        <f t="shared" si="20"/>
        <v>341</v>
      </c>
      <c r="B344" s="6">
        <f t="shared" si="21"/>
        <v>585622.03734500718</v>
      </c>
      <c r="C344" s="6">
        <f t="shared" si="22"/>
        <v>7910415.5987279443</v>
      </c>
      <c r="D344" s="6">
        <v>5.2387119999999996</v>
      </c>
      <c r="E344" s="5">
        <v>12</v>
      </c>
      <c r="F344">
        <v>41</v>
      </c>
      <c r="AI344" s="5">
        <f t="shared" si="23"/>
        <v>341</v>
      </c>
      <c r="AJ344">
        <v>41</v>
      </c>
    </row>
    <row r="345" spans="1:36">
      <c r="A345" s="5">
        <f t="shared" si="20"/>
        <v>342</v>
      </c>
      <c r="B345" s="6">
        <f t="shared" si="21"/>
        <v>585621.2646900072</v>
      </c>
      <c r="C345" s="6">
        <f t="shared" si="22"/>
        <v>7910416.2337359441</v>
      </c>
      <c r="D345" s="6">
        <v>5.2595650000000003</v>
      </c>
      <c r="E345" s="5">
        <v>7</v>
      </c>
      <c r="F345">
        <v>41</v>
      </c>
      <c r="AI345" s="5">
        <f t="shared" si="23"/>
        <v>342</v>
      </c>
      <c r="AJ345">
        <v>41</v>
      </c>
    </row>
    <row r="346" spans="1:36">
      <c r="A346" s="5">
        <f t="shared" si="20"/>
        <v>343</v>
      </c>
      <c r="B346" s="6">
        <f t="shared" si="21"/>
        <v>585620.49203500722</v>
      </c>
      <c r="C346" s="6">
        <f t="shared" si="22"/>
        <v>7910416.868743944</v>
      </c>
      <c r="D346" s="6">
        <v>5.2837199999999998</v>
      </c>
      <c r="E346" s="5">
        <v>8</v>
      </c>
      <c r="F346">
        <v>40</v>
      </c>
      <c r="AI346" s="5">
        <f t="shared" si="23"/>
        <v>343</v>
      </c>
      <c r="AJ346">
        <v>40</v>
      </c>
    </row>
    <row r="347" spans="1:36">
      <c r="A347" s="5">
        <f t="shared" si="20"/>
        <v>344</v>
      </c>
      <c r="B347" s="6">
        <f t="shared" si="21"/>
        <v>585619.71938000724</v>
      </c>
      <c r="C347" s="6">
        <f t="shared" si="22"/>
        <v>7910417.5037519438</v>
      </c>
      <c r="D347" s="6">
        <v>5.2725590000000002</v>
      </c>
      <c r="E347" s="5">
        <v>7</v>
      </c>
      <c r="F347">
        <v>39</v>
      </c>
      <c r="AI347" s="5">
        <f t="shared" si="23"/>
        <v>344</v>
      </c>
      <c r="AJ347">
        <v>39</v>
      </c>
    </row>
    <row r="348" spans="1:36">
      <c r="A348" s="5">
        <f t="shared" si="20"/>
        <v>345</v>
      </c>
      <c r="B348" s="6">
        <f t="shared" si="21"/>
        <v>585618.94672500726</v>
      </c>
      <c r="C348" s="6">
        <f t="shared" si="22"/>
        <v>7910418.1387599437</v>
      </c>
      <c r="D348" s="6">
        <v>5.24899</v>
      </c>
      <c r="E348" s="5">
        <v>12</v>
      </c>
      <c r="F348">
        <v>41</v>
      </c>
      <c r="AI348" s="5">
        <f t="shared" si="23"/>
        <v>345</v>
      </c>
      <c r="AJ348">
        <v>41</v>
      </c>
    </row>
    <row r="349" spans="1:36">
      <c r="A349" s="5">
        <f t="shared" si="20"/>
        <v>346</v>
      </c>
      <c r="B349" s="6">
        <f t="shared" si="21"/>
        <v>585618.17407000728</v>
      </c>
      <c r="C349" s="6">
        <f t="shared" si="22"/>
        <v>7910418.7737679435</v>
      </c>
      <c r="D349" s="6">
        <v>5.2254209999999999</v>
      </c>
      <c r="E349" s="5">
        <v>10</v>
      </c>
      <c r="F349">
        <v>40</v>
      </c>
      <c r="AI349" s="5">
        <f t="shared" si="23"/>
        <v>346</v>
      </c>
      <c r="AJ349">
        <v>40</v>
      </c>
    </row>
    <row r="350" spans="1:36">
      <c r="A350" s="5">
        <f t="shared" si="20"/>
        <v>347</v>
      </c>
      <c r="B350" s="6">
        <f t="shared" si="21"/>
        <v>585617.40141500731</v>
      </c>
      <c r="C350" s="6">
        <f t="shared" si="22"/>
        <v>7910419.4087759433</v>
      </c>
      <c r="D350" s="6">
        <v>5.2123759999999999</v>
      </c>
      <c r="E350" s="5">
        <v>10</v>
      </c>
      <c r="F350">
        <v>43</v>
      </c>
      <c r="AI350" s="5">
        <f t="shared" si="23"/>
        <v>347</v>
      </c>
      <c r="AJ350">
        <v>43</v>
      </c>
    </row>
    <row r="351" spans="1:36">
      <c r="A351" s="5">
        <f t="shared" si="20"/>
        <v>348</v>
      </c>
      <c r="B351" s="6">
        <f t="shared" si="21"/>
        <v>585616.62876000733</v>
      </c>
      <c r="C351" s="6">
        <f t="shared" si="22"/>
        <v>7910420.0437839432</v>
      </c>
      <c r="D351" s="6">
        <v>5.2024749999999997</v>
      </c>
      <c r="E351" s="5">
        <v>11</v>
      </c>
      <c r="F351">
        <v>46</v>
      </c>
      <c r="I351" s="3" t="s">
        <v>45</v>
      </c>
      <c r="AI351" s="5">
        <f t="shared" si="23"/>
        <v>348</v>
      </c>
      <c r="AJ351">
        <v>46</v>
      </c>
    </row>
    <row r="352" spans="1:36">
      <c r="A352" s="5">
        <f t="shared" si="20"/>
        <v>349</v>
      </c>
      <c r="B352" s="6">
        <f t="shared" si="21"/>
        <v>585615.85610500735</v>
      </c>
      <c r="C352" s="6">
        <f t="shared" si="22"/>
        <v>7910420.678791943</v>
      </c>
      <c r="D352" s="6">
        <v>5.2459179999999996</v>
      </c>
      <c r="E352" s="5">
        <v>17</v>
      </c>
      <c r="F352">
        <v>41</v>
      </c>
      <c r="I352" s="3" t="s">
        <v>46</v>
      </c>
      <c r="AI352" s="5">
        <f t="shared" si="23"/>
        <v>349</v>
      </c>
      <c r="AJ352">
        <v>41</v>
      </c>
    </row>
    <row r="353" spans="1:36">
      <c r="A353" s="5">
        <f t="shared" si="20"/>
        <v>350</v>
      </c>
      <c r="B353" s="6">
        <f t="shared" si="21"/>
        <v>585615.08345000737</v>
      </c>
      <c r="C353" s="6">
        <f t="shared" si="22"/>
        <v>7910421.3137999428</v>
      </c>
      <c r="D353" s="6">
        <v>5.3071429999999999</v>
      </c>
      <c r="E353" s="5">
        <v>8</v>
      </c>
      <c r="F353">
        <v>37</v>
      </c>
      <c r="AI353" s="5">
        <f t="shared" si="23"/>
        <v>350</v>
      </c>
      <c r="AJ353">
        <v>37</v>
      </c>
    </row>
    <row r="354" spans="1:36">
      <c r="A354" s="5">
        <f t="shared" si="20"/>
        <v>351</v>
      </c>
      <c r="B354" s="6">
        <f t="shared" si="21"/>
        <v>585614.31079500739</v>
      </c>
      <c r="C354" s="6">
        <f t="shared" si="22"/>
        <v>7910421.9488079427</v>
      </c>
      <c r="D354" s="6">
        <v>5.2955670000000001</v>
      </c>
      <c r="E354" s="5">
        <v>7</v>
      </c>
      <c r="F354">
        <v>44</v>
      </c>
      <c r="AI354" s="5">
        <f t="shared" si="23"/>
        <v>351</v>
      </c>
      <c r="AJ354">
        <v>44</v>
      </c>
    </row>
    <row r="355" spans="1:36">
      <c r="A355" s="5">
        <f t="shared" si="20"/>
        <v>352</v>
      </c>
      <c r="B355" s="6">
        <f t="shared" si="21"/>
        <v>585613.53814000741</v>
      </c>
      <c r="C355" s="6">
        <f t="shared" si="22"/>
        <v>7910422.5838159425</v>
      </c>
      <c r="D355" s="6">
        <v>5.2505769999999998</v>
      </c>
      <c r="E355" s="5">
        <v>11</v>
      </c>
      <c r="F355">
        <v>43</v>
      </c>
      <c r="AI355" s="5">
        <f t="shared" si="23"/>
        <v>352</v>
      </c>
      <c r="AJ355">
        <v>43</v>
      </c>
    </row>
    <row r="356" spans="1:36">
      <c r="A356" s="5">
        <f t="shared" si="20"/>
        <v>353</v>
      </c>
      <c r="B356" s="6">
        <f t="shared" si="21"/>
        <v>585612.76548500743</v>
      </c>
      <c r="C356" s="6">
        <f t="shared" si="22"/>
        <v>7910423.2188239424</v>
      </c>
      <c r="D356" s="6">
        <v>5.2240820000000001</v>
      </c>
      <c r="E356" s="5">
        <v>9</v>
      </c>
      <c r="F356">
        <v>49</v>
      </c>
      <c r="AI356" s="5">
        <f t="shared" si="23"/>
        <v>353</v>
      </c>
      <c r="AJ356">
        <v>49</v>
      </c>
    </row>
    <row r="357" spans="1:36">
      <c r="A357" s="5">
        <f t="shared" si="20"/>
        <v>354</v>
      </c>
      <c r="B357" s="6">
        <f t="shared" si="21"/>
        <v>585611.99283000745</v>
      </c>
      <c r="C357" s="6">
        <f t="shared" si="22"/>
        <v>7910423.8538319422</v>
      </c>
      <c r="D357" s="6">
        <v>5.2036730000000002</v>
      </c>
      <c r="E357" s="5">
        <v>10</v>
      </c>
      <c r="F357">
        <v>56</v>
      </c>
      <c r="I357" s="3" t="s">
        <v>46</v>
      </c>
      <c r="AI357" s="5">
        <f t="shared" si="23"/>
        <v>354</v>
      </c>
      <c r="AJ357">
        <v>56</v>
      </c>
    </row>
    <row r="358" spans="1:36">
      <c r="A358" s="5">
        <f t="shared" si="20"/>
        <v>355</v>
      </c>
      <c r="B358" s="6">
        <f t="shared" si="21"/>
        <v>585611.22017500747</v>
      </c>
      <c r="C358" s="6">
        <f t="shared" si="22"/>
        <v>7910424.488839942</v>
      </c>
      <c r="D358" s="6">
        <v>5.1878820000000001</v>
      </c>
      <c r="E358" s="5">
        <v>5</v>
      </c>
      <c r="F358">
        <v>59</v>
      </c>
      <c r="I358" s="3" t="s">
        <v>46</v>
      </c>
      <c r="AI358" s="5">
        <f t="shared" si="23"/>
        <v>355</v>
      </c>
      <c r="AJ358">
        <v>59</v>
      </c>
    </row>
    <row r="359" spans="1:36">
      <c r="A359" s="5">
        <f t="shared" si="20"/>
        <v>356</v>
      </c>
      <c r="B359" s="6">
        <f t="shared" si="21"/>
        <v>585610.4475200075</v>
      </c>
      <c r="C359" s="6">
        <f t="shared" si="22"/>
        <v>7910425.1238479419</v>
      </c>
      <c r="D359" s="6">
        <v>5.1731030000000002</v>
      </c>
      <c r="E359" s="5">
        <v>5</v>
      </c>
      <c r="F359">
        <v>60</v>
      </c>
      <c r="AI359" s="5">
        <f t="shared" si="23"/>
        <v>356</v>
      </c>
      <c r="AJ359">
        <v>60</v>
      </c>
    </row>
    <row r="360" spans="1:36">
      <c r="A360" s="5">
        <f t="shared" si="20"/>
        <v>357</v>
      </c>
      <c r="B360" s="6">
        <f t="shared" si="21"/>
        <v>585609.67486500752</v>
      </c>
      <c r="C360" s="6">
        <f t="shared" si="22"/>
        <v>7910425.7588559417</v>
      </c>
      <c r="D360" s="6">
        <v>5.17</v>
      </c>
      <c r="E360" s="5">
        <v>5</v>
      </c>
      <c r="F360">
        <v>62</v>
      </c>
      <c r="AI360" s="5">
        <f t="shared" si="23"/>
        <v>357</v>
      </c>
      <c r="AJ360">
        <v>62</v>
      </c>
    </row>
    <row r="361" spans="1:36">
      <c r="A361" s="5">
        <f t="shared" si="20"/>
        <v>358</v>
      </c>
      <c r="B361" s="6">
        <f t="shared" si="21"/>
        <v>585608.90221000754</v>
      </c>
      <c r="C361" s="6">
        <f t="shared" si="22"/>
        <v>7910426.3938639415</v>
      </c>
      <c r="D361" s="6">
        <v>5.17</v>
      </c>
      <c r="E361" s="5">
        <v>5</v>
      </c>
      <c r="F361">
        <v>70</v>
      </c>
      <c r="AI361" s="5">
        <f t="shared" si="23"/>
        <v>358</v>
      </c>
      <c r="AJ361">
        <v>70</v>
      </c>
    </row>
    <row r="362" spans="1:36">
      <c r="A362" s="5">
        <f t="shared" si="20"/>
        <v>359</v>
      </c>
      <c r="B362" s="6">
        <f t="shared" si="21"/>
        <v>585608.12955500756</v>
      </c>
      <c r="C362" s="6">
        <f t="shared" si="22"/>
        <v>7910427.0288719414</v>
      </c>
      <c r="D362" s="6">
        <v>5.17</v>
      </c>
      <c r="E362" s="5">
        <v>5</v>
      </c>
      <c r="F362">
        <v>73</v>
      </c>
      <c r="AI362" s="5">
        <f t="shared" si="23"/>
        <v>359</v>
      </c>
      <c r="AJ362">
        <v>73</v>
      </c>
    </row>
    <row r="363" spans="1:36">
      <c r="A363" s="5">
        <f t="shared" si="20"/>
        <v>360</v>
      </c>
      <c r="B363" s="6">
        <f t="shared" si="21"/>
        <v>585607.35690000758</v>
      </c>
      <c r="C363" s="6">
        <f t="shared" si="22"/>
        <v>7910427.6638799412</v>
      </c>
      <c r="D363" s="6">
        <v>5.17</v>
      </c>
      <c r="E363" s="5">
        <v>5</v>
      </c>
      <c r="F363">
        <v>67</v>
      </c>
      <c r="AI363" s="5">
        <f t="shared" si="23"/>
        <v>360</v>
      </c>
      <c r="AJ363">
        <v>67</v>
      </c>
    </row>
    <row r="364" spans="1:36">
      <c r="A364" s="5">
        <f t="shared" si="20"/>
        <v>361</v>
      </c>
      <c r="B364" s="6">
        <f t="shared" si="21"/>
        <v>585606.5842450076</v>
      </c>
      <c r="C364" s="6">
        <f t="shared" si="22"/>
        <v>7910428.2988879411</v>
      </c>
      <c r="D364" s="6">
        <v>5.17</v>
      </c>
      <c r="E364" s="5">
        <v>5</v>
      </c>
      <c r="F364">
        <v>57</v>
      </c>
      <c r="I364" s="3" t="s">
        <v>46</v>
      </c>
      <c r="AI364" s="5">
        <f t="shared" si="23"/>
        <v>361</v>
      </c>
      <c r="AJ364">
        <v>57</v>
      </c>
    </row>
    <row r="365" spans="1:36">
      <c r="A365" s="5">
        <f t="shared" si="20"/>
        <v>362</v>
      </c>
      <c r="B365" s="6">
        <f t="shared" si="21"/>
        <v>585605.81159000762</v>
      </c>
      <c r="C365" s="6">
        <f t="shared" si="22"/>
        <v>7910428.9338959409</v>
      </c>
      <c r="D365" s="6">
        <v>5.1762379999999997</v>
      </c>
      <c r="E365" s="5">
        <v>7</v>
      </c>
      <c r="F365">
        <v>53</v>
      </c>
      <c r="I365" s="3" t="s">
        <v>46</v>
      </c>
      <c r="AI365" s="5">
        <f t="shared" si="23"/>
        <v>362</v>
      </c>
      <c r="AJ365">
        <v>53</v>
      </c>
    </row>
    <row r="366" spans="1:36">
      <c r="A366" s="5">
        <f t="shared" si="20"/>
        <v>363</v>
      </c>
      <c r="B366" s="6">
        <f t="shared" si="21"/>
        <v>585605.03893500764</v>
      </c>
      <c r="C366" s="6">
        <f t="shared" si="22"/>
        <v>7910429.5689039407</v>
      </c>
      <c r="D366" s="6">
        <v>5.1836630000000001</v>
      </c>
      <c r="E366" s="5">
        <v>6</v>
      </c>
      <c r="F366">
        <v>50</v>
      </c>
      <c r="I366" s="3" t="s">
        <v>46</v>
      </c>
      <c r="AI366" s="5">
        <f t="shared" si="23"/>
        <v>363</v>
      </c>
      <c r="AJ366">
        <v>50</v>
      </c>
    </row>
    <row r="367" spans="1:36">
      <c r="A367" s="5">
        <f t="shared" si="20"/>
        <v>364</v>
      </c>
      <c r="B367" s="6">
        <f t="shared" si="21"/>
        <v>585604.26628000767</v>
      </c>
      <c r="C367" s="6">
        <f t="shared" si="22"/>
        <v>7910430.2039119406</v>
      </c>
      <c r="D367" s="6">
        <v>5.1910889999999998</v>
      </c>
      <c r="E367" s="5">
        <v>7</v>
      </c>
      <c r="F367">
        <v>42</v>
      </c>
      <c r="I367" s="3" t="s">
        <v>46</v>
      </c>
      <c r="AI367" s="5">
        <f t="shared" si="23"/>
        <v>364</v>
      </c>
      <c r="AJ367">
        <v>42</v>
      </c>
    </row>
    <row r="368" spans="1:36">
      <c r="A368" s="5">
        <f t="shared" si="20"/>
        <v>365</v>
      </c>
      <c r="B368" s="6">
        <f t="shared" si="21"/>
        <v>585603.49362500769</v>
      </c>
      <c r="C368" s="6">
        <f t="shared" si="22"/>
        <v>7910430.8389199404</v>
      </c>
      <c r="D368" s="6">
        <v>5.1985150000000004</v>
      </c>
      <c r="E368" s="5">
        <v>8</v>
      </c>
      <c r="F368">
        <v>42</v>
      </c>
      <c r="AI368" s="5">
        <f t="shared" si="23"/>
        <v>365</v>
      </c>
      <c r="AJ368">
        <v>42</v>
      </c>
    </row>
    <row r="369" spans="1:36">
      <c r="A369" s="5">
        <f t="shared" si="20"/>
        <v>366</v>
      </c>
      <c r="B369" s="6">
        <f t="shared" si="21"/>
        <v>585602.72097000771</v>
      </c>
      <c r="C369" s="6">
        <f t="shared" si="22"/>
        <v>7910431.4739279402</v>
      </c>
      <c r="D369" s="6">
        <v>5.2</v>
      </c>
      <c r="E369" s="5">
        <v>7</v>
      </c>
      <c r="F369">
        <v>36</v>
      </c>
      <c r="AI369" s="5">
        <f t="shared" si="23"/>
        <v>366</v>
      </c>
      <c r="AJ369">
        <v>36</v>
      </c>
    </row>
    <row r="370" spans="1:36">
      <c r="A370" s="5">
        <f t="shared" si="20"/>
        <v>367</v>
      </c>
      <c r="B370" s="6">
        <f t="shared" si="21"/>
        <v>585601.94831500773</v>
      </c>
      <c r="C370" s="6">
        <f t="shared" si="22"/>
        <v>7910432.1089359401</v>
      </c>
      <c r="D370" s="6">
        <v>5.2431999999999999</v>
      </c>
      <c r="E370" s="5">
        <v>13</v>
      </c>
      <c r="F370">
        <v>30</v>
      </c>
      <c r="AI370" s="5">
        <f t="shared" si="23"/>
        <v>367</v>
      </c>
      <c r="AJ370">
        <v>30</v>
      </c>
    </row>
    <row r="371" spans="1:36">
      <c r="A371" s="5">
        <f t="shared" si="20"/>
        <v>368</v>
      </c>
      <c r="B371" s="6">
        <f t="shared" si="21"/>
        <v>585601.17566000775</v>
      </c>
      <c r="C371" s="6">
        <f t="shared" si="22"/>
        <v>7910432.7439439399</v>
      </c>
      <c r="D371" s="6">
        <v>5.2965330000000002</v>
      </c>
      <c r="E371" s="5">
        <v>9</v>
      </c>
      <c r="F371">
        <v>31</v>
      </c>
      <c r="AI371" s="5">
        <f t="shared" si="23"/>
        <v>368</v>
      </c>
      <c r="AJ371">
        <v>31</v>
      </c>
    </row>
    <row r="372" spans="1:36">
      <c r="A372" s="5">
        <f t="shared" si="20"/>
        <v>369</v>
      </c>
      <c r="B372" s="6">
        <f t="shared" si="21"/>
        <v>585600.40300500777</v>
      </c>
      <c r="C372" s="6">
        <f t="shared" si="22"/>
        <v>7910433.3789519398</v>
      </c>
      <c r="D372" s="6">
        <v>5.3498669999999997</v>
      </c>
      <c r="E372" s="5">
        <v>10</v>
      </c>
      <c r="F372">
        <v>27</v>
      </c>
      <c r="AI372" s="5">
        <f t="shared" si="23"/>
        <v>369</v>
      </c>
      <c r="AJ372">
        <v>27</v>
      </c>
    </row>
    <row r="373" spans="1:36">
      <c r="A373" s="5">
        <f t="shared" si="20"/>
        <v>370</v>
      </c>
      <c r="B373" s="6">
        <f t="shared" si="21"/>
        <v>585599.63035000779</v>
      </c>
      <c r="C373" s="6">
        <f t="shared" si="22"/>
        <v>7910434.0139599396</v>
      </c>
      <c r="D373" s="6">
        <v>5.3850519999999999</v>
      </c>
      <c r="E373" s="5">
        <v>11</v>
      </c>
      <c r="F373">
        <v>29</v>
      </c>
      <c r="AI373" s="5">
        <f t="shared" si="23"/>
        <v>370</v>
      </c>
      <c r="AJ373">
        <v>29</v>
      </c>
    </row>
    <row r="374" spans="1:36">
      <c r="A374" s="5">
        <f t="shared" si="20"/>
        <v>371</v>
      </c>
      <c r="B374" s="6">
        <f t="shared" si="21"/>
        <v>585598.85769500781</v>
      </c>
      <c r="C374" s="6">
        <f t="shared" si="22"/>
        <v>7910434.6489679394</v>
      </c>
      <c r="D374" s="6">
        <v>5.4159790000000001</v>
      </c>
      <c r="E374" s="5">
        <v>14</v>
      </c>
      <c r="F374">
        <v>30</v>
      </c>
      <c r="AI374" s="5">
        <f t="shared" si="23"/>
        <v>371</v>
      </c>
      <c r="AJ374">
        <v>30</v>
      </c>
    </row>
    <row r="375" spans="1:36">
      <c r="A375" s="5">
        <f t="shared" si="20"/>
        <v>372</v>
      </c>
      <c r="B375" s="6">
        <f t="shared" si="21"/>
        <v>585598.08504000783</v>
      </c>
      <c r="C375" s="6">
        <f t="shared" si="22"/>
        <v>7910435.2839759393</v>
      </c>
      <c r="D375" s="6">
        <v>5.4882350000000004</v>
      </c>
      <c r="E375" s="5">
        <v>13</v>
      </c>
      <c r="F375">
        <v>30</v>
      </c>
      <c r="AI375" s="5">
        <f t="shared" si="23"/>
        <v>372</v>
      </c>
      <c r="AJ375">
        <v>30</v>
      </c>
    </row>
    <row r="376" spans="1:36">
      <c r="A376" s="5">
        <f t="shared" si="20"/>
        <v>373</v>
      </c>
      <c r="B376" s="6">
        <f t="shared" si="21"/>
        <v>585597.31238500786</v>
      </c>
      <c r="C376" s="6">
        <f t="shared" si="22"/>
        <v>7910435.9189839391</v>
      </c>
      <c r="D376" s="6">
        <v>5.5666669999999998</v>
      </c>
      <c r="E376" s="5">
        <v>9</v>
      </c>
      <c r="F376">
        <v>31</v>
      </c>
      <c r="AI376" s="5">
        <f t="shared" si="23"/>
        <v>373</v>
      </c>
      <c r="AJ376">
        <v>31</v>
      </c>
    </row>
    <row r="377" spans="1:36">
      <c r="A377" s="5">
        <f t="shared" si="20"/>
        <v>374</v>
      </c>
      <c r="B377" s="6">
        <f t="shared" si="21"/>
        <v>585596.53973000788</v>
      </c>
      <c r="C377" s="6">
        <f t="shared" si="22"/>
        <v>7910436.5539919389</v>
      </c>
      <c r="D377" s="6">
        <v>5.5168020000000002</v>
      </c>
      <c r="E377" s="5">
        <v>8</v>
      </c>
      <c r="F377">
        <v>32</v>
      </c>
      <c r="AI377" s="5">
        <f t="shared" si="23"/>
        <v>374</v>
      </c>
      <c r="AJ377">
        <v>32</v>
      </c>
    </row>
    <row r="378" spans="1:36">
      <c r="A378" s="5">
        <f t="shared" si="20"/>
        <v>375</v>
      </c>
      <c r="B378" s="6">
        <f t="shared" si="21"/>
        <v>585595.7670750079</v>
      </c>
      <c r="C378" s="6">
        <f t="shared" si="22"/>
        <v>7910437.1889999388</v>
      </c>
      <c r="D378" s="6">
        <v>5.4406600000000003</v>
      </c>
      <c r="E378" s="5">
        <v>15</v>
      </c>
      <c r="F378">
        <v>31</v>
      </c>
      <c r="AI378" s="5">
        <f t="shared" si="23"/>
        <v>375</v>
      </c>
      <c r="AJ378">
        <v>31</v>
      </c>
    </row>
    <row r="379" spans="1:36">
      <c r="A379" s="5">
        <f t="shared" si="20"/>
        <v>376</v>
      </c>
      <c r="B379" s="6">
        <f t="shared" si="21"/>
        <v>585594.99442000792</v>
      </c>
      <c r="C379" s="6">
        <f t="shared" si="22"/>
        <v>7910437.8240079386</v>
      </c>
      <c r="D379" s="6">
        <v>5.3488680000000004</v>
      </c>
      <c r="E379" s="5">
        <v>21</v>
      </c>
      <c r="F379">
        <v>33</v>
      </c>
      <c r="AI379" s="5">
        <f t="shared" si="23"/>
        <v>376</v>
      </c>
      <c r="AJ379">
        <v>33</v>
      </c>
    </row>
    <row r="380" spans="1:36">
      <c r="A380" s="5">
        <f t="shared" si="20"/>
        <v>377</v>
      </c>
      <c r="B380" s="6">
        <f t="shared" si="21"/>
        <v>585594.22176500794</v>
      </c>
      <c r="C380" s="6">
        <f t="shared" si="22"/>
        <v>7910438.4590159385</v>
      </c>
      <c r="D380" s="6">
        <v>5.3814849999999996</v>
      </c>
      <c r="E380" s="5">
        <v>14</v>
      </c>
      <c r="F380">
        <v>45</v>
      </c>
      <c r="AI380" s="5">
        <f t="shared" si="23"/>
        <v>377</v>
      </c>
      <c r="AJ380">
        <v>45</v>
      </c>
    </row>
    <row r="381" spans="1:36">
      <c r="A381" s="5">
        <f t="shared" si="20"/>
        <v>378</v>
      </c>
      <c r="B381" s="6">
        <f t="shared" si="21"/>
        <v>585593.44911000796</v>
      </c>
      <c r="C381" s="6">
        <f t="shared" si="22"/>
        <v>7910439.0940239383</v>
      </c>
      <c r="D381" s="6">
        <v>5.4458419999999998</v>
      </c>
      <c r="E381" s="5">
        <v>12</v>
      </c>
      <c r="F381">
        <v>44</v>
      </c>
      <c r="AI381" s="5">
        <f t="shared" si="23"/>
        <v>378</v>
      </c>
      <c r="AJ381">
        <v>44</v>
      </c>
    </row>
    <row r="382" spans="1:36">
      <c r="A382" s="5">
        <f t="shared" si="20"/>
        <v>379</v>
      </c>
      <c r="B382" s="6">
        <f t="shared" si="21"/>
        <v>585592.67645500798</v>
      </c>
      <c r="C382" s="6">
        <f t="shared" si="22"/>
        <v>7910439.7290319381</v>
      </c>
      <c r="D382" s="6">
        <v>5.4134739999999999</v>
      </c>
      <c r="E382" s="5">
        <v>8</v>
      </c>
      <c r="F382">
        <v>35</v>
      </c>
      <c r="AI382" s="5">
        <f t="shared" si="23"/>
        <v>379</v>
      </c>
      <c r="AJ382">
        <v>35</v>
      </c>
    </row>
    <row r="383" spans="1:36">
      <c r="A383" s="5">
        <f t="shared" si="20"/>
        <v>380</v>
      </c>
      <c r="B383" s="6">
        <f t="shared" si="21"/>
        <v>585591.903800008</v>
      </c>
      <c r="C383" s="6">
        <f t="shared" si="22"/>
        <v>7910440.364039938</v>
      </c>
      <c r="D383" s="6">
        <v>5.3538249999999996</v>
      </c>
      <c r="E383" s="5">
        <v>15</v>
      </c>
      <c r="F383">
        <v>30</v>
      </c>
      <c r="AI383" s="5">
        <f t="shared" si="23"/>
        <v>380</v>
      </c>
      <c r="AJ383">
        <v>30</v>
      </c>
    </row>
    <row r="384" spans="1:36">
      <c r="A384" s="5">
        <f t="shared" si="20"/>
        <v>381</v>
      </c>
      <c r="B384" s="6">
        <f t="shared" si="21"/>
        <v>585591.13114500802</v>
      </c>
      <c r="C384" s="6">
        <f t="shared" si="22"/>
        <v>7910440.9990479378</v>
      </c>
      <c r="D384" s="6">
        <v>5.2941750000000001</v>
      </c>
      <c r="E384" s="5">
        <v>21</v>
      </c>
      <c r="F384">
        <v>32</v>
      </c>
      <c r="AI384" s="5">
        <f t="shared" si="23"/>
        <v>381</v>
      </c>
      <c r="AJ384">
        <v>32</v>
      </c>
    </row>
    <row r="385" spans="1:36">
      <c r="A385" s="5">
        <f t="shared" si="20"/>
        <v>382</v>
      </c>
      <c r="B385" s="6">
        <f t="shared" si="21"/>
        <v>585590.35849000805</v>
      </c>
      <c r="C385" s="6">
        <f t="shared" si="22"/>
        <v>7910441.6340559376</v>
      </c>
      <c r="D385" s="6">
        <v>5.302441</v>
      </c>
      <c r="E385" s="5">
        <v>21</v>
      </c>
      <c r="F385">
        <v>28</v>
      </c>
      <c r="AI385" s="5">
        <f t="shared" si="23"/>
        <v>382</v>
      </c>
      <c r="AJ385">
        <v>28</v>
      </c>
    </row>
    <row r="386" spans="1:36">
      <c r="A386" s="5">
        <f t="shared" si="20"/>
        <v>383</v>
      </c>
      <c r="B386" s="6">
        <f t="shared" si="21"/>
        <v>585589.58583500807</v>
      </c>
      <c r="C386" s="6">
        <f t="shared" si="22"/>
        <v>7910442.2690639375</v>
      </c>
      <c r="D386" s="6">
        <v>5.3158190000000003</v>
      </c>
      <c r="E386" s="5">
        <v>13</v>
      </c>
      <c r="F386">
        <v>35</v>
      </c>
      <c r="AI386" s="5">
        <f t="shared" si="23"/>
        <v>383</v>
      </c>
      <c r="AJ386">
        <v>35</v>
      </c>
    </row>
    <row r="387" spans="1:36">
      <c r="A387" s="5">
        <f t="shared" si="20"/>
        <v>384</v>
      </c>
      <c r="B387" s="6">
        <f t="shared" si="21"/>
        <v>585588.81318000809</v>
      </c>
      <c r="C387" s="6">
        <f t="shared" si="22"/>
        <v>7910442.9040719373</v>
      </c>
      <c r="D387" s="6">
        <v>5.3291969999999997</v>
      </c>
      <c r="E387" s="5">
        <v>8</v>
      </c>
      <c r="F387">
        <v>36</v>
      </c>
      <c r="AI387" s="5">
        <f t="shared" si="23"/>
        <v>384</v>
      </c>
      <c r="AJ387">
        <v>36</v>
      </c>
    </row>
    <row r="388" spans="1:36">
      <c r="A388" s="5">
        <f t="shared" si="20"/>
        <v>385</v>
      </c>
      <c r="B388" s="6">
        <f t="shared" si="21"/>
        <v>585588.04052500811</v>
      </c>
      <c r="C388" s="6">
        <f t="shared" si="22"/>
        <v>7910443.5390799372</v>
      </c>
      <c r="D388" s="6">
        <v>5.2648510000000002</v>
      </c>
      <c r="E388" s="5">
        <v>6</v>
      </c>
      <c r="F388">
        <v>36</v>
      </c>
      <c r="AI388" s="5">
        <f t="shared" si="23"/>
        <v>385</v>
      </c>
      <c r="AJ388">
        <v>36</v>
      </c>
    </row>
    <row r="389" spans="1:36">
      <c r="A389" s="5">
        <f t="shared" ref="A389:A452" si="24">A388+1</f>
        <v>386</v>
      </c>
      <c r="B389" s="6">
        <f t="shared" ref="B389:B452" si="25">B388 + ($B$503-$B$3)/500</f>
        <v>585587.26787000813</v>
      </c>
      <c r="C389" s="6">
        <f t="shared" ref="C389:C452" si="26">C388 + ($C$503-$C$3)/500</f>
        <v>7910444.174087937</v>
      </c>
      <c r="D389" s="6">
        <v>5.1955450000000001</v>
      </c>
      <c r="E389" s="5">
        <v>8</v>
      </c>
      <c r="F389">
        <v>37</v>
      </c>
      <c r="AI389" s="5">
        <f t="shared" ref="AI389:AI452" si="27">AI388+1</f>
        <v>386</v>
      </c>
      <c r="AJ389">
        <v>37</v>
      </c>
    </row>
    <row r="390" spans="1:36">
      <c r="A390" s="5">
        <f t="shared" si="24"/>
        <v>387</v>
      </c>
      <c r="B390" s="6">
        <f t="shared" si="25"/>
        <v>585586.49521500815</v>
      </c>
      <c r="C390" s="6">
        <f t="shared" si="26"/>
        <v>7910444.8090959368</v>
      </c>
      <c r="D390" s="6">
        <v>5.1992459999999996</v>
      </c>
      <c r="E390" s="5">
        <v>8</v>
      </c>
      <c r="F390">
        <v>45</v>
      </c>
      <c r="I390" s="3" t="s">
        <v>46</v>
      </c>
      <c r="AI390" s="5">
        <f t="shared" si="27"/>
        <v>387</v>
      </c>
      <c r="AJ390">
        <v>45</v>
      </c>
    </row>
    <row r="391" spans="1:36">
      <c r="A391" s="5">
        <f t="shared" si="24"/>
        <v>388</v>
      </c>
      <c r="B391" s="6">
        <f t="shared" si="25"/>
        <v>585585.72256000817</v>
      </c>
      <c r="C391" s="6">
        <f t="shared" si="26"/>
        <v>7910445.4441039367</v>
      </c>
      <c r="D391" s="6">
        <v>5.2092960000000001</v>
      </c>
      <c r="E391" s="5">
        <v>11</v>
      </c>
      <c r="F391">
        <v>47</v>
      </c>
      <c r="I391" s="3" t="s">
        <v>46</v>
      </c>
      <c r="AI391" s="5">
        <f t="shared" si="27"/>
        <v>388</v>
      </c>
      <c r="AJ391">
        <v>47</v>
      </c>
    </row>
    <row r="392" spans="1:36">
      <c r="A392" s="5">
        <f t="shared" si="24"/>
        <v>389</v>
      </c>
      <c r="B392" s="6">
        <f t="shared" si="25"/>
        <v>585584.94990500819</v>
      </c>
      <c r="C392" s="6">
        <f t="shared" si="26"/>
        <v>7910446.0791119365</v>
      </c>
      <c r="D392" s="6">
        <v>5.2007919999999999</v>
      </c>
      <c r="E392" s="5">
        <v>11</v>
      </c>
      <c r="F392">
        <v>50</v>
      </c>
      <c r="I392" s="3" t="s">
        <v>46</v>
      </c>
      <c r="AI392" s="5">
        <f t="shared" si="27"/>
        <v>389</v>
      </c>
      <c r="AJ392">
        <v>50</v>
      </c>
    </row>
    <row r="393" spans="1:36">
      <c r="A393" s="5">
        <f t="shared" si="24"/>
        <v>390</v>
      </c>
      <c r="B393" s="6">
        <f t="shared" si="25"/>
        <v>585584.17725000822</v>
      </c>
      <c r="C393" s="6">
        <f t="shared" si="26"/>
        <v>7910446.7141199363</v>
      </c>
      <c r="D393" s="6">
        <v>5.1908909999999997</v>
      </c>
      <c r="E393" s="5">
        <v>12</v>
      </c>
      <c r="F393">
        <v>45</v>
      </c>
      <c r="I393" s="3" t="s">
        <v>46</v>
      </c>
      <c r="AI393" s="5">
        <f t="shared" si="27"/>
        <v>390</v>
      </c>
      <c r="AJ393">
        <v>45</v>
      </c>
    </row>
    <row r="394" spans="1:36">
      <c r="A394" s="5">
        <f t="shared" si="24"/>
        <v>391</v>
      </c>
      <c r="B394" s="6">
        <f t="shared" si="25"/>
        <v>585583.40459500824</v>
      </c>
      <c r="C394" s="6">
        <f t="shared" si="26"/>
        <v>7910447.3491279362</v>
      </c>
      <c r="D394" s="6">
        <v>5.1809900000000004</v>
      </c>
      <c r="E394" s="5">
        <v>11</v>
      </c>
      <c r="F394">
        <v>45</v>
      </c>
      <c r="I394" s="3" t="s">
        <v>59</v>
      </c>
      <c r="AI394" s="5">
        <f t="shared" si="27"/>
        <v>391</v>
      </c>
      <c r="AJ394">
        <v>45</v>
      </c>
    </row>
    <row r="395" spans="1:36">
      <c r="A395" s="5">
        <f t="shared" si="24"/>
        <v>392</v>
      </c>
      <c r="B395" s="6">
        <f t="shared" si="25"/>
        <v>585582.63194000826</v>
      </c>
      <c r="C395" s="6">
        <f t="shared" si="26"/>
        <v>7910447.984135936</v>
      </c>
      <c r="D395" s="6">
        <v>5.1860609999999996</v>
      </c>
      <c r="E395" s="5">
        <v>10</v>
      </c>
      <c r="F395">
        <v>45</v>
      </c>
      <c r="AI395" s="5">
        <f t="shared" si="27"/>
        <v>392</v>
      </c>
      <c r="AJ395">
        <v>45</v>
      </c>
    </row>
    <row r="396" spans="1:36">
      <c r="A396" s="5">
        <f t="shared" si="24"/>
        <v>393</v>
      </c>
      <c r="B396" s="6">
        <f t="shared" si="25"/>
        <v>585581.85928500828</v>
      </c>
      <c r="C396" s="6">
        <f t="shared" si="26"/>
        <v>7910448.6191439359</v>
      </c>
      <c r="D396" s="6">
        <v>5.1927950000000003</v>
      </c>
      <c r="E396" s="5">
        <v>10</v>
      </c>
      <c r="F396">
        <v>44</v>
      </c>
      <c r="AI396" s="5">
        <f t="shared" si="27"/>
        <v>393</v>
      </c>
      <c r="AJ396">
        <v>44</v>
      </c>
    </row>
    <row r="397" spans="1:36">
      <c r="A397" s="5">
        <f t="shared" si="24"/>
        <v>394</v>
      </c>
      <c r="B397" s="6">
        <f t="shared" si="25"/>
        <v>585581.0866300083</v>
      </c>
      <c r="C397" s="6">
        <f t="shared" si="26"/>
        <v>7910449.2541519357</v>
      </c>
      <c r="D397" s="6">
        <v>5.1995290000000001</v>
      </c>
      <c r="E397" s="5">
        <v>12</v>
      </c>
      <c r="F397">
        <v>40</v>
      </c>
      <c r="I397" s="3" t="s">
        <v>41</v>
      </c>
      <c r="AI397" s="5">
        <f t="shared" si="27"/>
        <v>394</v>
      </c>
      <c r="AJ397">
        <v>40</v>
      </c>
    </row>
    <row r="398" spans="1:36">
      <c r="A398" s="5">
        <f t="shared" si="24"/>
        <v>395</v>
      </c>
      <c r="B398" s="6">
        <f t="shared" si="25"/>
        <v>585580.31397500832</v>
      </c>
      <c r="C398" s="6">
        <f t="shared" si="26"/>
        <v>7910449.8891599355</v>
      </c>
      <c r="D398" s="6">
        <v>5.1906999999999996</v>
      </c>
      <c r="E398" s="5">
        <v>10</v>
      </c>
      <c r="F398">
        <v>40</v>
      </c>
      <c r="I398" s="3" t="s">
        <v>58</v>
      </c>
      <c r="AI398" s="5">
        <f t="shared" si="27"/>
        <v>395</v>
      </c>
      <c r="AJ398">
        <v>40</v>
      </c>
    </row>
    <row r="399" spans="1:36">
      <c r="A399" s="5">
        <f t="shared" si="24"/>
        <v>396</v>
      </c>
      <c r="B399" s="6">
        <f t="shared" si="25"/>
        <v>585579.54132000834</v>
      </c>
      <c r="C399" s="6">
        <f t="shared" si="26"/>
        <v>7910450.5241679354</v>
      </c>
      <c r="D399" s="6">
        <v>5.1806999999999999</v>
      </c>
      <c r="E399" s="5">
        <v>10</v>
      </c>
      <c r="F399">
        <v>38</v>
      </c>
      <c r="I399" s="3" t="s">
        <v>46</v>
      </c>
      <c r="AI399" s="5">
        <f t="shared" si="27"/>
        <v>396</v>
      </c>
      <c r="AJ399">
        <v>38</v>
      </c>
    </row>
    <row r="400" spans="1:36">
      <c r="A400" s="5">
        <f t="shared" si="24"/>
        <v>397</v>
      </c>
      <c r="B400" s="6">
        <f t="shared" si="25"/>
        <v>585578.76866500836</v>
      </c>
      <c r="C400" s="6">
        <f t="shared" si="26"/>
        <v>7910451.1591759352</v>
      </c>
      <c r="D400" s="6">
        <v>5.208469</v>
      </c>
      <c r="E400" s="5">
        <v>15</v>
      </c>
      <c r="F400">
        <v>39</v>
      </c>
      <c r="I400" s="3" t="s">
        <v>46</v>
      </c>
      <c r="AI400" s="5">
        <f t="shared" si="27"/>
        <v>397</v>
      </c>
      <c r="AJ400">
        <v>39</v>
      </c>
    </row>
    <row r="401" spans="1:36">
      <c r="A401" s="5">
        <f t="shared" si="24"/>
        <v>398</v>
      </c>
      <c r="B401" s="6">
        <f t="shared" si="25"/>
        <v>585577.99601000838</v>
      </c>
      <c r="C401" s="6">
        <f t="shared" si="26"/>
        <v>7910451.794183935</v>
      </c>
      <c r="D401" s="6">
        <v>5.3923230000000002</v>
      </c>
      <c r="E401" s="5">
        <v>14</v>
      </c>
      <c r="F401">
        <v>31</v>
      </c>
      <c r="AI401" s="5">
        <f t="shared" si="27"/>
        <v>398</v>
      </c>
      <c r="AJ401">
        <v>31</v>
      </c>
    </row>
    <row r="402" spans="1:36">
      <c r="A402" s="5">
        <f t="shared" si="24"/>
        <v>399</v>
      </c>
      <c r="B402" s="6">
        <f t="shared" si="25"/>
        <v>585577.22335500841</v>
      </c>
      <c r="C402" s="6">
        <f t="shared" si="26"/>
        <v>7910452.4291919349</v>
      </c>
      <c r="D402" s="6">
        <v>5.3943859999999999</v>
      </c>
      <c r="E402" s="5">
        <v>5</v>
      </c>
      <c r="F402">
        <v>32</v>
      </c>
      <c r="AI402" s="5">
        <f t="shared" si="27"/>
        <v>399</v>
      </c>
      <c r="AJ402">
        <v>32</v>
      </c>
    </row>
    <row r="403" spans="1:36">
      <c r="A403" s="5">
        <f t="shared" si="24"/>
        <v>400</v>
      </c>
      <c r="B403" s="6">
        <f t="shared" si="25"/>
        <v>585576.45070000843</v>
      </c>
      <c r="C403" s="6">
        <f t="shared" si="26"/>
        <v>7910453.0641999347</v>
      </c>
      <c r="D403" s="6">
        <v>5.3453569999999999</v>
      </c>
      <c r="E403" s="5">
        <v>2</v>
      </c>
      <c r="F403">
        <v>38</v>
      </c>
      <c r="AI403" s="5">
        <f t="shared" si="27"/>
        <v>400</v>
      </c>
      <c r="AJ403">
        <v>38</v>
      </c>
    </row>
    <row r="404" spans="1:36">
      <c r="A404" s="5">
        <f t="shared" si="24"/>
        <v>401</v>
      </c>
      <c r="B404" s="6">
        <f t="shared" si="25"/>
        <v>585575.67804500845</v>
      </c>
      <c r="C404" s="6">
        <f t="shared" si="26"/>
        <v>7910453.6992079346</v>
      </c>
      <c r="D404" s="6">
        <v>5.181273</v>
      </c>
      <c r="E404" s="5">
        <v>9</v>
      </c>
      <c r="F404">
        <v>47</v>
      </c>
      <c r="AI404" s="5">
        <f t="shared" si="27"/>
        <v>401</v>
      </c>
      <c r="AJ404">
        <v>47</v>
      </c>
    </row>
    <row r="405" spans="1:36">
      <c r="A405" s="5">
        <f t="shared" si="24"/>
        <v>402</v>
      </c>
      <c r="B405" s="6">
        <f t="shared" si="25"/>
        <v>585574.90539000847</v>
      </c>
      <c r="C405" s="6">
        <f t="shared" si="26"/>
        <v>7910454.3342159344</v>
      </c>
      <c r="D405" s="6">
        <v>5.2119999999999997</v>
      </c>
      <c r="E405" s="5">
        <v>17</v>
      </c>
      <c r="F405">
        <v>55</v>
      </c>
      <c r="I405" s="3" t="s">
        <v>46</v>
      </c>
      <c r="AI405" s="5">
        <f t="shared" si="27"/>
        <v>402</v>
      </c>
      <c r="AJ405">
        <v>55</v>
      </c>
    </row>
    <row r="406" spans="1:36">
      <c r="A406" s="5">
        <f t="shared" si="24"/>
        <v>403</v>
      </c>
      <c r="B406" s="6">
        <f t="shared" si="25"/>
        <v>585574.13273500849</v>
      </c>
      <c r="C406" s="6">
        <f t="shared" si="26"/>
        <v>7910454.9692239342</v>
      </c>
      <c r="D406" s="6">
        <v>5.2370000000000001</v>
      </c>
      <c r="E406" s="5">
        <v>23</v>
      </c>
      <c r="F406">
        <v>66</v>
      </c>
      <c r="I406" s="3" t="s">
        <v>46</v>
      </c>
      <c r="AI406" s="5">
        <f t="shared" si="27"/>
        <v>403</v>
      </c>
      <c r="AJ406">
        <v>66</v>
      </c>
    </row>
    <row r="407" spans="1:36">
      <c r="A407" s="5">
        <f t="shared" si="24"/>
        <v>404</v>
      </c>
      <c r="B407" s="6">
        <f t="shared" si="25"/>
        <v>585573.36008000851</v>
      </c>
      <c r="C407" s="6">
        <f t="shared" si="26"/>
        <v>7910455.6042319341</v>
      </c>
      <c r="D407" s="6">
        <v>5.2619999999999996</v>
      </c>
      <c r="E407" s="5">
        <v>25</v>
      </c>
      <c r="F407">
        <v>65</v>
      </c>
      <c r="I407" s="3" t="s">
        <v>46</v>
      </c>
      <c r="AI407" s="5">
        <f t="shared" si="27"/>
        <v>404</v>
      </c>
      <c r="AJ407">
        <v>65</v>
      </c>
    </row>
    <row r="408" spans="1:36">
      <c r="A408" s="5">
        <f t="shared" si="24"/>
        <v>405</v>
      </c>
      <c r="B408" s="6">
        <f t="shared" si="25"/>
        <v>585572.58742500853</v>
      </c>
      <c r="C408" s="6">
        <f t="shared" si="26"/>
        <v>7910456.2392399339</v>
      </c>
      <c r="D408" s="6">
        <v>5.2869999999999999</v>
      </c>
      <c r="E408" s="5">
        <v>23</v>
      </c>
      <c r="F408">
        <v>58</v>
      </c>
      <c r="AI408" s="5">
        <f t="shared" si="27"/>
        <v>405</v>
      </c>
      <c r="AJ408">
        <v>58</v>
      </c>
    </row>
    <row r="409" spans="1:36">
      <c r="A409" s="5">
        <f t="shared" si="24"/>
        <v>406</v>
      </c>
      <c r="B409" s="6">
        <f t="shared" si="25"/>
        <v>585571.81477000855</v>
      </c>
      <c r="C409" s="6">
        <f t="shared" si="26"/>
        <v>7910456.8742479337</v>
      </c>
      <c r="D409" s="6">
        <v>5.3193330000000003</v>
      </c>
      <c r="E409" s="5">
        <v>16</v>
      </c>
      <c r="F409">
        <v>52</v>
      </c>
      <c r="AI409" s="5">
        <f t="shared" si="27"/>
        <v>406</v>
      </c>
      <c r="AJ409">
        <v>52</v>
      </c>
    </row>
    <row r="410" spans="1:36">
      <c r="A410" s="5">
        <f t="shared" si="24"/>
        <v>407</v>
      </c>
      <c r="B410" s="6">
        <f t="shared" si="25"/>
        <v>585571.04211500857</v>
      </c>
      <c r="C410" s="6">
        <f t="shared" si="26"/>
        <v>7910457.5092559336</v>
      </c>
      <c r="D410" s="6">
        <v>5.32</v>
      </c>
      <c r="E410" s="5">
        <v>18</v>
      </c>
      <c r="F410">
        <v>35</v>
      </c>
      <c r="AI410" s="5">
        <f t="shared" si="27"/>
        <v>407</v>
      </c>
      <c r="AJ410">
        <v>35</v>
      </c>
    </row>
    <row r="411" spans="1:36">
      <c r="A411" s="5">
        <f t="shared" si="24"/>
        <v>408</v>
      </c>
      <c r="B411" s="6">
        <f t="shared" si="25"/>
        <v>585570.2694600086</v>
      </c>
      <c r="C411" s="6">
        <f t="shared" si="26"/>
        <v>7910458.1442639334</v>
      </c>
      <c r="D411" s="6">
        <v>5.3286319999999998</v>
      </c>
      <c r="E411" s="5">
        <v>17</v>
      </c>
      <c r="F411">
        <v>25</v>
      </c>
      <c r="AI411" s="5">
        <f t="shared" si="27"/>
        <v>408</v>
      </c>
      <c r="AJ411">
        <v>25</v>
      </c>
    </row>
    <row r="412" spans="1:36">
      <c r="A412" s="5">
        <f t="shared" si="24"/>
        <v>409</v>
      </c>
      <c r="B412" s="6">
        <f t="shared" si="25"/>
        <v>585569.49680500862</v>
      </c>
      <c r="C412" s="6">
        <f t="shared" si="26"/>
        <v>7910458.7792719333</v>
      </c>
      <c r="D412" s="6">
        <v>5.3391580000000003</v>
      </c>
      <c r="E412" s="5">
        <v>14</v>
      </c>
      <c r="F412">
        <v>35</v>
      </c>
      <c r="AI412" s="5">
        <f t="shared" si="27"/>
        <v>409</v>
      </c>
      <c r="AJ412">
        <v>35</v>
      </c>
    </row>
    <row r="413" spans="1:36">
      <c r="A413" s="5">
        <f t="shared" si="24"/>
        <v>410</v>
      </c>
      <c r="B413" s="6">
        <f t="shared" si="25"/>
        <v>585568.72415000864</v>
      </c>
      <c r="C413" s="6">
        <f t="shared" si="26"/>
        <v>7910459.4142799331</v>
      </c>
      <c r="D413" s="6">
        <v>5.283093</v>
      </c>
      <c r="E413" s="5">
        <v>15</v>
      </c>
      <c r="F413">
        <v>38</v>
      </c>
      <c r="AI413" s="5">
        <f t="shared" si="27"/>
        <v>410</v>
      </c>
      <c r="AJ413">
        <v>38</v>
      </c>
    </row>
    <row r="414" spans="1:36">
      <c r="A414" s="5">
        <f t="shared" si="24"/>
        <v>411</v>
      </c>
      <c r="B414" s="6">
        <f t="shared" si="25"/>
        <v>585567.95149500866</v>
      </c>
      <c r="C414" s="6">
        <f t="shared" si="26"/>
        <v>7910460.0492879329</v>
      </c>
      <c r="D414" s="6">
        <v>5.1810419999999997</v>
      </c>
      <c r="E414" s="5">
        <v>19</v>
      </c>
      <c r="F414">
        <v>40</v>
      </c>
      <c r="AI414" s="5">
        <f t="shared" si="27"/>
        <v>411</v>
      </c>
      <c r="AJ414">
        <v>40</v>
      </c>
    </row>
    <row r="415" spans="1:36">
      <c r="A415" s="5">
        <f t="shared" si="24"/>
        <v>412</v>
      </c>
      <c r="B415" s="6">
        <f t="shared" si="25"/>
        <v>585567.17884000868</v>
      </c>
      <c r="C415" s="6">
        <f t="shared" si="26"/>
        <v>7910460.6842959328</v>
      </c>
      <c r="D415" s="6">
        <v>5.1740839999999997</v>
      </c>
      <c r="E415" s="5">
        <v>22</v>
      </c>
      <c r="F415">
        <v>46</v>
      </c>
      <c r="AI415" s="5">
        <f t="shared" si="27"/>
        <v>412</v>
      </c>
      <c r="AJ415">
        <v>46</v>
      </c>
    </row>
    <row r="416" spans="1:36">
      <c r="A416" s="5">
        <f t="shared" si="24"/>
        <v>413</v>
      </c>
      <c r="B416" s="6">
        <f t="shared" si="25"/>
        <v>585566.4061850087</v>
      </c>
      <c r="C416" s="6">
        <f t="shared" si="26"/>
        <v>7910461.3193039326</v>
      </c>
      <c r="D416" s="6">
        <v>5.1681080000000001</v>
      </c>
      <c r="E416" s="5">
        <v>21</v>
      </c>
      <c r="F416">
        <v>55</v>
      </c>
      <c r="I416" s="3" t="s">
        <v>46</v>
      </c>
      <c r="AI416" s="5">
        <f t="shared" si="27"/>
        <v>413</v>
      </c>
      <c r="AJ416">
        <v>55</v>
      </c>
    </row>
    <row r="417" spans="1:36">
      <c r="A417" s="5">
        <f t="shared" si="24"/>
        <v>414</v>
      </c>
      <c r="B417" s="6">
        <f t="shared" si="25"/>
        <v>585565.63353000872</v>
      </c>
      <c r="C417" s="6">
        <f t="shared" si="26"/>
        <v>7910461.9543119324</v>
      </c>
      <c r="D417" s="6">
        <v>5.1621309999999996</v>
      </c>
      <c r="E417" s="5">
        <v>20</v>
      </c>
      <c r="F417">
        <v>56</v>
      </c>
      <c r="I417" s="3" t="s">
        <v>46</v>
      </c>
      <c r="AI417" s="5">
        <f t="shared" si="27"/>
        <v>414</v>
      </c>
      <c r="AJ417">
        <v>56</v>
      </c>
    </row>
    <row r="418" spans="1:36">
      <c r="A418" s="5">
        <f t="shared" si="24"/>
        <v>415</v>
      </c>
      <c r="B418" s="6">
        <f t="shared" si="25"/>
        <v>585564.86087500874</v>
      </c>
      <c r="C418" s="6">
        <f t="shared" si="26"/>
        <v>7910462.5893199323</v>
      </c>
      <c r="D418" s="6">
        <v>5.156155</v>
      </c>
      <c r="E418" s="5">
        <v>19</v>
      </c>
      <c r="F418">
        <v>62</v>
      </c>
      <c r="I418" s="3" t="s">
        <v>46</v>
      </c>
      <c r="AI418" s="5">
        <f t="shared" si="27"/>
        <v>415</v>
      </c>
      <c r="AJ418">
        <v>62</v>
      </c>
    </row>
    <row r="419" spans="1:36">
      <c r="A419" s="5">
        <f t="shared" si="24"/>
        <v>416</v>
      </c>
      <c r="B419" s="6">
        <f t="shared" si="25"/>
        <v>585564.08822000877</v>
      </c>
      <c r="C419" s="6">
        <f t="shared" si="26"/>
        <v>7910463.2243279321</v>
      </c>
      <c r="D419" s="6">
        <v>5.1501789999999996</v>
      </c>
      <c r="E419" s="5">
        <v>17</v>
      </c>
      <c r="F419">
        <v>59</v>
      </c>
      <c r="I419" s="3" t="s">
        <v>46</v>
      </c>
      <c r="AI419" s="5">
        <f t="shared" si="27"/>
        <v>416</v>
      </c>
      <c r="AJ419">
        <v>59</v>
      </c>
    </row>
    <row r="420" spans="1:36">
      <c r="A420" s="5">
        <f t="shared" si="24"/>
        <v>417</v>
      </c>
      <c r="B420" s="6">
        <f t="shared" si="25"/>
        <v>585563.31556500879</v>
      </c>
      <c r="C420" s="6">
        <f t="shared" si="26"/>
        <v>7910463.8593359319</v>
      </c>
      <c r="D420" s="6">
        <v>5.1812129999999996</v>
      </c>
      <c r="E420" s="5">
        <v>20</v>
      </c>
      <c r="F420">
        <v>55</v>
      </c>
      <c r="I420" s="3" t="s">
        <v>46</v>
      </c>
      <c r="AI420" s="5">
        <f t="shared" si="27"/>
        <v>417</v>
      </c>
      <c r="AJ420">
        <v>55</v>
      </c>
    </row>
    <row r="421" spans="1:36">
      <c r="A421" s="5">
        <f t="shared" si="24"/>
        <v>418</v>
      </c>
      <c r="B421" s="6">
        <f t="shared" si="25"/>
        <v>585562.54291000881</v>
      </c>
      <c r="C421" s="6">
        <f t="shared" si="26"/>
        <v>7910464.4943439318</v>
      </c>
      <c r="D421" s="6">
        <v>5.2133909999999997</v>
      </c>
      <c r="E421" s="5">
        <v>21</v>
      </c>
      <c r="F421">
        <v>54</v>
      </c>
      <c r="I421" s="3" t="s">
        <v>46</v>
      </c>
      <c r="AI421" s="5">
        <f t="shared" si="27"/>
        <v>418</v>
      </c>
      <c r="AJ421">
        <v>54</v>
      </c>
    </row>
    <row r="422" spans="1:36">
      <c r="A422" s="5">
        <f t="shared" si="24"/>
        <v>419</v>
      </c>
      <c r="B422" s="6">
        <f t="shared" si="25"/>
        <v>585561.77025500883</v>
      </c>
      <c r="C422" s="6">
        <f t="shared" si="26"/>
        <v>7910465.1293519316</v>
      </c>
      <c r="D422" s="6">
        <v>5.2455689999999997</v>
      </c>
      <c r="E422" s="5">
        <v>18</v>
      </c>
      <c r="F422">
        <v>40</v>
      </c>
      <c r="AI422" s="5">
        <f t="shared" si="27"/>
        <v>419</v>
      </c>
      <c r="AJ422">
        <v>40</v>
      </c>
    </row>
    <row r="423" spans="1:36">
      <c r="A423" s="5">
        <f t="shared" si="24"/>
        <v>420</v>
      </c>
      <c r="B423" s="6">
        <f t="shared" si="25"/>
        <v>585560.99760000885</v>
      </c>
      <c r="C423" s="6">
        <f t="shared" si="26"/>
        <v>7910465.7643599315</v>
      </c>
      <c r="D423" s="6">
        <v>5.2777479999999999</v>
      </c>
      <c r="E423" s="5">
        <v>17</v>
      </c>
      <c r="F423">
        <v>41</v>
      </c>
      <c r="AI423" s="5">
        <f t="shared" si="27"/>
        <v>420</v>
      </c>
      <c r="AJ423">
        <v>41</v>
      </c>
    </row>
    <row r="424" spans="1:36">
      <c r="A424" s="5">
        <f t="shared" si="24"/>
        <v>421</v>
      </c>
      <c r="B424" s="6">
        <f t="shared" si="25"/>
        <v>585560.22494500887</v>
      </c>
      <c r="C424" s="6">
        <f t="shared" si="26"/>
        <v>7910466.3993679313</v>
      </c>
      <c r="D424" s="6">
        <v>5.3369390000000001</v>
      </c>
      <c r="E424" s="5">
        <v>15</v>
      </c>
      <c r="F424">
        <v>39</v>
      </c>
      <c r="AI424" s="5">
        <f t="shared" si="27"/>
        <v>421</v>
      </c>
      <c r="AJ424">
        <v>39</v>
      </c>
    </row>
    <row r="425" spans="1:36">
      <c r="A425" s="5">
        <f t="shared" si="24"/>
        <v>422</v>
      </c>
      <c r="B425" s="6">
        <f t="shared" si="25"/>
        <v>585559.45229000889</v>
      </c>
      <c r="C425" s="6">
        <f t="shared" si="26"/>
        <v>7910467.0343759311</v>
      </c>
      <c r="D425" s="6">
        <v>5.3494999999999999</v>
      </c>
      <c r="E425" s="5">
        <v>20</v>
      </c>
      <c r="F425">
        <v>42</v>
      </c>
      <c r="AI425" s="5">
        <f t="shared" si="27"/>
        <v>422</v>
      </c>
      <c r="AJ425">
        <v>42</v>
      </c>
    </row>
    <row r="426" spans="1:36">
      <c r="A426" s="5">
        <f t="shared" si="24"/>
        <v>423</v>
      </c>
      <c r="B426" s="6">
        <f t="shared" si="25"/>
        <v>585558.67963500891</v>
      </c>
      <c r="C426" s="6">
        <f t="shared" si="26"/>
        <v>7910467.669383931</v>
      </c>
      <c r="D426" s="6">
        <v>5.3475770000000002</v>
      </c>
      <c r="E426" s="5">
        <v>17</v>
      </c>
      <c r="F426">
        <v>48</v>
      </c>
      <c r="AI426" s="5">
        <f t="shared" si="27"/>
        <v>423</v>
      </c>
      <c r="AJ426">
        <v>48</v>
      </c>
    </row>
    <row r="427" spans="1:36">
      <c r="A427" s="5">
        <f t="shared" si="24"/>
        <v>424</v>
      </c>
      <c r="B427" s="6">
        <f t="shared" si="25"/>
        <v>585557.90698000893</v>
      </c>
      <c r="C427" s="6">
        <f t="shared" si="26"/>
        <v>7910468.3043919308</v>
      </c>
      <c r="D427" s="6">
        <v>5.3450259999999998</v>
      </c>
      <c r="E427" s="5">
        <v>21</v>
      </c>
      <c r="F427">
        <v>42</v>
      </c>
      <c r="AI427" s="5">
        <f t="shared" si="27"/>
        <v>424</v>
      </c>
      <c r="AJ427">
        <v>42</v>
      </c>
    </row>
    <row r="428" spans="1:36">
      <c r="A428" s="5">
        <f t="shared" si="24"/>
        <v>425</v>
      </c>
      <c r="B428" s="6">
        <f t="shared" si="25"/>
        <v>585557.13432500896</v>
      </c>
      <c r="C428" s="6">
        <f t="shared" si="26"/>
        <v>7910468.9393999306</v>
      </c>
      <c r="D428" s="6">
        <v>5.3424740000000002</v>
      </c>
      <c r="E428" s="5">
        <v>22</v>
      </c>
      <c r="F428">
        <v>34</v>
      </c>
      <c r="AI428" s="5">
        <f t="shared" si="27"/>
        <v>425</v>
      </c>
      <c r="AJ428">
        <v>34</v>
      </c>
    </row>
    <row r="429" spans="1:36">
      <c r="A429" s="5">
        <f t="shared" si="24"/>
        <v>426</v>
      </c>
      <c r="B429" s="6">
        <f t="shared" si="25"/>
        <v>585556.36167000898</v>
      </c>
      <c r="C429" s="6">
        <f t="shared" si="26"/>
        <v>7910469.5744079305</v>
      </c>
      <c r="D429" s="6">
        <v>5.34</v>
      </c>
      <c r="E429" s="5">
        <v>8</v>
      </c>
      <c r="F429">
        <v>35</v>
      </c>
      <c r="AI429" s="5">
        <f t="shared" si="27"/>
        <v>426</v>
      </c>
      <c r="AJ429">
        <v>35</v>
      </c>
    </row>
    <row r="430" spans="1:36">
      <c r="A430" s="5">
        <f t="shared" si="24"/>
        <v>427</v>
      </c>
      <c r="B430" s="6">
        <f t="shared" si="25"/>
        <v>585555.589015009</v>
      </c>
      <c r="C430" s="6">
        <f t="shared" si="26"/>
        <v>7910470.2094159303</v>
      </c>
      <c r="D430" s="6">
        <v>5.34</v>
      </c>
      <c r="E430" s="5">
        <v>13</v>
      </c>
      <c r="F430">
        <v>36</v>
      </c>
      <c r="AI430" s="5">
        <f t="shared" si="27"/>
        <v>427</v>
      </c>
      <c r="AJ430">
        <v>36</v>
      </c>
    </row>
    <row r="431" spans="1:36">
      <c r="A431" s="5">
        <f t="shared" si="24"/>
        <v>428</v>
      </c>
      <c r="B431" s="6">
        <f t="shared" si="25"/>
        <v>585554.81636000902</v>
      </c>
      <c r="C431" s="6">
        <f t="shared" si="26"/>
        <v>7910470.8444239302</v>
      </c>
      <c r="D431" s="6">
        <v>5.34</v>
      </c>
      <c r="E431" s="5">
        <v>8</v>
      </c>
      <c r="F431">
        <v>36</v>
      </c>
      <c r="AI431" s="5">
        <f t="shared" si="27"/>
        <v>428</v>
      </c>
      <c r="AJ431">
        <v>36</v>
      </c>
    </row>
    <row r="432" spans="1:36">
      <c r="A432" s="5">
        <f t="shared" si="24"/>
        <v>429</v>
      </c>
      <c r="B432" s="6">
        <f t="shared" si="25"/>
        <v>585554.04370500904</v>
      </c>
      <c r="C432" s="6">
        <f t="shared" si="26"/>
        <v>7910471.47943193</v>
      </c>
      <c r="D432" s="6">
        <v>5.34</v>
      </c>
      <c r="E432" s="5">
        <v>7</v>
      </c>
      <c r="F432">
        <v>38</v>
      </c>
      <c r="AI432" s="5">
        <f t="shared" si="27"/>
        <v>429</v>
      </c>
      <c r="AJ432">
        <v>38</v>
      </c>
    </row>
    <row r="433" spans="1:36">
      <c r="A433" s="5">
        <f t="shared" si="24"/>
        <v>430</v>
      </c>
      <c r="B433" s="6">
        <f t="shared" si="25"/>
        <v>585553.27105000906</v>
      </c>
      <c r="C433" s="6">
        <f t="shared" si="26"/>
        <v>7910472.1144399298</v>
      </c>
      <c r="D433" s="6">
        <v>5.34</v>
      </c>
      <c r="E433" s="5">
        <v>6</v>
      </c>
      <c r="F433">
        <v>38</v>
      </c>
      <c r="AI433" s="5">
        <f t="shared" si="27"/>
        <v>430</v>
      </c>
      <c r="AJ433">
        <v>38</v>
      </c>
    </row>
    <row r="434" spans="1:36">
      <c r="A434" s="5">
        <f t="shared" si="24"/>
        <v>431</v>
      </c>
      <c r="B434" s="6">
        <f t="shared" si="25"/>
        <v>585552.49839500908</v>
      </c>
      <c r="C434" s="6">
        <f t="shared" si="26"/>
        <v>7910472.7494479297</v>
      </c>
      <c r="D434" s="6">
        <v>5.2863759999999997</v>
      </c>
      <c r="E434" s="5">
        <v>10</v>
      </c>
      <c r="F434">
        <v>34</v>
      </c>
      <c r="AI434" s="5">
        <f t="shared" si="27"/>
        <v>431</v>
      </c>
      <c r="AJ434">
        <v>34</v>
      </c>
    </row>
    <row r="435" spans="1:36">
      <c r="A435" s="5">
        <f t="shared" si="24"/>
        <v>432</v>
      </c>
      <c r="B435" s="6">
        <f t="shared" si="25"/>
        <v>585551.7257400091</v>
      </c>
      <c r="C435" s="6">
        <f t="shared" si="26"/>
        <v>7910473.3844559295</v>
      </c>
      <c r="D435" s="6">
        <v>5.2293289999999999</v>
      </c>
      <c r="E435" s="5">
        <v>9</v>
      </c>
      <c r="F435">
        <v>33</v>
      </c>
      <c r="AI435" s="5">
        <f t="shared" si="27"/>
        <v>432</v>
      </c>
      <c r="AJ435">
        <v>33</v>
      </c>
    </row>
    <row r="436" spans="1:36">
      <c r="A436" s="5">
        <f t="shared" si="24"/>
        <v>433</v>
      </c>
      <c r="B436" s="6">
        <f t="shared" si="25"/>
        <v>585550.95308500913</v>
      </c>
      <c r="C436" s="6">
        <f t="shared" si="26"/>
        <v>7910474.0194639293</v>
      </c>
      <c r="D436" s="6">
        <v>5.172282</v>
      </c>
      <c r="E436" s="5">
        <v>11</v>
      </c>
      <c r="F436">
        <v>40</v>
      </c>
      <c r="I436" s="3" t="s">
        <v>46</v>
      </c>
      <c r="AI436" s="5">
        <f t="shared" si="27"/>
        <v>433</v>
      </c>
      <c r="AJ436">
        <v>40</v>
      </c>
    </row>
    <row r="437" spans="1:36">
      <c r="A437" s="5">
        <f t="shared" si="24"/>
        <v>434</v>
      </c>
      <c r="B437" s="6">
        <f t="shared" si="25"/>
        <v>585550.18043000915</v>
      </c>
      <c r="C437" s="6">
        <f t="shared" si="26"/>
        <v>7910474.6544719292</v>
      </c>
      <c r="D437" s="6">
        <v>5.1602540000000001</v>
      </c>
      <c r="E437" s="5">
        <v>7</v>
      </c>
      <c r="F437">
        <v>48</v>
      </c>
      <c r="I437" s="3" t="s">
        <v>46</v>
      </c>
      <c r="AI437" s="5">
        <f t="shared" si="27"/>
        <v>434</v>
      </c>
      <c r="AJ437">
        <v>48</v>
      </c>
    </row>
    <row r="438" spans="1:36">
      <c r="A438" s="5">
        <f t="shared" si="24"/>
        <v>435</v>
      </c>
      <c r="B438" s="6">
        <f t="shared" si="25"/>
        <v>585549.40777500917</v>
      </c>
      <c r="C438" s="6">
        <f t="shared" si="26"/>
        <v>7910475.289479929</v>
      </c>
      <c r="D438" s="6">
        <v>5.1501020000000004</v>
      </c>
      <c r="E438" s="5">
        <v>7</v>
      </c>
      <c r="F438">
        <v>48</v>
      </c>
      <c r="I438" s="3" t="s">
        <v>46</v>
      </c>
      <c r="AI438" s="5">
        <f t="shared" si="27"/>
        <v>435</v>
      </c>
      <c r="AJ438">
        <v>48</v>
      </c>
    </row>
    <row r="439" spans="1:36">
      <c r="A439" s="5">
        <f t="shared" si="24"/>
        <v>436</v>
      </c>
      <c r="B439" s="6">
        <f t="shared" si="25"/>
        <v>585548.63512000919</v>
      </c>
      <c r="C439" s="6">
        <f t="shared" si="26"/>
        <v>7910475.9244879289</v>
      </c>
      <c r="D439" s="6">
        <v>5.1480399999999999</v>
      </c>
      <c r="E439" s="5">
        <v>8</v>
      </c>
      <c r="F439">
        <v>48</v>
      </c>
      <c r="I439" s="3" t="s">
        <v>46</v>
      </c>
      <c r="AI439" s="5">
        <f t="shared" si="27"/>
        <v>436</v>
      </c>
      <c r="AJ439">
        <v>48</v>
      </c>
    </row>
    <row r="440" spans="1:36">
      <c r="A440" s="5">
        <f t="shared" si="24"/>
        <v>437</v>
      </c>
      <c r="B440" s="6">
        <f t="shared" si="25"/>
        <v>585547.86246500921</v>
      </c>
      <c r="C440" s="6">
        <f t="shared" si="26"/>
        <v>7910476.5594959287</v>
      </c>
      <c r="D440" s="6">
        <v>5.1460590000000002</v>
      </c>
      <c r="E440" s="5">
        <v>7</v>
      </c>
      <c r="F440">
        <v>49</v>
      </c>
      <c r="I440" s="3" t="s">
        <v>46</v>
      </c>
      <c r="AI440" s="5">
        <f t="shared" si="27"/>
        <v>437</v>
      </c>
      <c r="AJ440">
        <v>49</v>
      </c>
    </row>
    <row r="441" spans="1:36">
      <c r="A441" s="5">
        <f t="shared" si="24"/>
        <v>438</v>
      </c>
      <c r="B441" s="6">
        <f t="shared" si="25"/>
        <v>585547.08981000923</v>
      </c>
      <c r="C441" s="6">
        <f t="shared" si="26"/>
        <v>7910477.1945039285</v>
      </c>
      <c r="D441" s="6">
        <v>5.1440789999999996</v>
      </c>
      <c r="E441" s="5">
        <v>7</v>
      </c>
      <c r="F441">
        <v>49</v>
      </c>
      <c r="I441" s="3" t="s">
        <v>46</v>
      </c>
      <c r="AI441" s="5">
        <f t="shared" si="27"/>
        <v>438</v>
      </c>
      <c r="AJ441">
        <v>49</v>
      </c>
    </row>
    <row r="442" spans="1:36">
      <c r="A442" s="5">
        <f t="shared" si="24"/>
        <v>439</v>
      </c>
      <c r="B442" s="6">
        <f t="shared" si="25"/>
        <v>585546.31715500925</v>
      </c>
      <c r="C442" s="6">
        <f t="shared" si="26"/>
        <v>7910477.8295119284</v>
      </c>
      <c r="D442" s="6">
        <v>5.142099</v>
      </c>
      <c r="E442" s="5">
        <v>7</v>
      </c>
      <c r="F442">
        <v>47</v>
      </c>
      <c r="I442" s="3" t="s">
        <v>46</v>
      </c>
      <c r="AI442" s="5">
        <f t="shared" si="27"/>
        <v>439</v>
      </c>
      <c r="AJ442">
        <v>47</v>
      </c>
    </row>
    <row r="443" spans="1:36">
      <c r="A443" s="5">
        <f t="shared" si="24"/>
        <v>440</v>
      </c>
      <c r="B443" s="6">
        <f t="shared" si="25"/>
        <v>585545.54450000927</v>
      </c>
      <c r="C443" s="6">
        <f t="shared" si="26"/>
        <v>7910478.4645199282</v>
      </c>
      <c r="D443" s="6">
        <v>5.1401190000000003</v>
      </c>
      <c r="E443" s="5">
        <v>7</v>
      </c>
      <c r="F443">
        <v>45</v>
      </c>
      <c r="I443" s="3" t="s">
        <v>46</v>
      </c>
      <c r="AI443" s="5">
        <f t="shared" si="27"/>
        <v>440</v>
      </c>
      <c r="AJ443">
        <v>45</v>
      </c>
    </row>
    <row r="444" spans="1:36">
      <c r="A444" s="5">
        <f t="shared" si="24"/>
        <v>441</v>
      </c>
      <c r="B444" s="6">
        <f t="shared" si="25"/>
        <v>585544.77184500929</v>
      </c>
      <c r="C444" s="6">
        <f t="shared" si="26"/>
        <v>7910479.099527928</v>
      </c>
      <c r="D444" s="6">
        <v>5.1494759999999999</v>
      </c>
      <c r="E444" s="5">
        <v>7</v>
      </c>
      <c r="F444">
        <v>42</v>
      </c>
      <c r="I444" s="3" t="s">
        <v>46</v>
      </c>
      <c r="AI444" s="5">
        <f t="shared" si="27"/>
        <v>441</v>
      </c>
      <c r="AJ444">
        <v>42</v>
      </c>
    </row>
    <row r="445" spans="1:36">
      <c r="A445" s="5">
        <f t="shared" si="24"/>
        <v>442</v>
      </c>
      <c r="B445" s="6">
        <f t="shared" si="25"/>
        <v>585543.99919000932</v>
      </c>
      <c r="C445" s="6">
        <f t="shared" si="26"/>
        <v>7910479.7345359279</v>
      </c>
      <c r="D445" s="6">
        <v>5.1595560000000003</v>
      </c>
      <c r="E445" s="5">
        <v>7</v>
      </c>
      <c r="F445">
        <v>47</v>
      </c>
      <c r="I445" s="3" t="s">
        <v>46</v>
      </c>
      <c r="AI445" s="5">
        <f t="shared" si="27"/>
        <v>442</v>
      </c>
      <c r="AJ445">
        <v>47</v>
      </c>
    </row>
    <row r="446" spans="1:36">
      <c r="A446" s="5">
        <f t="shared" si="24"/>
        <v>443</v>
      </c>
      <c r="B446" s="6">
        <f t="shared" si="25"/>
        <v>585543.22653500934</v>
      </c>
      <c r="C446" s="6">
        <f t="shared" si="26"/>
        <v>7910480.3695439277</v>
      </c>
      <c r="D446" s="6">
        <v>5.1696369999999998</v>
      </c>
      <c r="E446" s="5">
        <v>7</v>
      </c>
      <c r="F446">
        <v>57</v>
      </c>
      <c r="I446" s="3" t="s">
        <v>46</v>
      </c>
      <c r="AI446" s="5">
        <f t="shared" si="27"/>
        <v>443</v>
      </c>
      <c r="AJ446">
        <v>57</v>
      </c>
    </row>
    <row r="447" spans="1:36">
      <c r="A447" s="5">
        <f t="shared" si="24"/>
        <v>444</v>
      </c>
      <c r="B447" s="6">
        <f t="shared" si="25"/>
        <v>585542.45388000936</v>
      </c>
      <c r="C447" s="6">
        <f t="shared" si="26"/>
        <v>7910481.0045519276</v>
      </c>
      <c r="D447" s="6">
        <v>5.1797180000000003</v>
      </c>
      <c r="E447" s="5">
        <v>9</v>
      </c>
      <c r="F447">
        <v>56</v>
      </c>
      <c r="I447" s="3" t="s">
        <v>46</v>
      </c>
      <c r="AI447" s="5">
        <f t="shared" si="27"/>
        <v>444</v>
      </c>
      <c r="AJ447">
        <v>56</v>
      </c>
    </row>
    <row r="448" spans="1:36">
      <c r="A448" s="5">
        <f t="shared" si="24"/>
        <v>445</v>
      </c>
      <c r="B448" s="6">
        <f t="shared" si="25"/>
        <v>585541.68122500938</v>
      </c>
      <c r="C448" s="6">
        <f t="shared" si="26"/>
        <v>7910481.6395599274</v>
      </c>
      <c r="D448" s="6">
        <v>5.1897979999999997</v>
      </c>
      <c r="E448" s="5">
        <v>10</v>
      </c>
      <c r="F448">
        <v>50</v>
      </c>
      <c r="I448" s="3" t="s">
        <v>46</v>
      </c>
      <c r="AI448" s="5">
        <f t="shared" si="27"/>
        <v>445</v>
      </c>
      <c r="AJ448">
        <v>50</v>
      </c>
    </row>
    <row r="449" spans="1:36">
      <c r="A449" s="5">
        <f t="shared" si="24"/>
        <v>446</v>
      </c>
      <c r="B449" s="6">
        <f t="shared" si="25"/>
        <v>585540.9085700094</v>
      </c>
      <c r="C449" s="6">
        <f t="shared" si="26"/>
        <v>7910482.2745679272</v>
      </c>
      <c r="D449" s="6">
        <v>5.1820810000000002</v>
      </c>
      <c r="E449" s="5">
        <v>6</v>
      </c>
      <c r="F449">
        <v>43</v>
      </c>
      <c r="I449" s="3" t="s">
        <v>46</v>
      </c>
      <c r="AI449" s="5">
        <f t="shared" si="27"/>
        <v>446</v>
      </c>
      <c r="AJ449">
        <v>43</v>
      </c>
    </row>
    <row r="450" spans="1:36">
      <c r="A450" s="5">
        <f t="shared" si="24"/>
        <v>447</v>
      </c>
      <c r="B450" s="6">
        <f t="shared" si="25"/>
        <v>585540.13591500942</v>
      </c>
      <c r="C450" s="6">
        <f t="shared" si="26"/>
        <v>7910482.9095759271</v>
      </c>
      <c r="D450" s="6">
        <v>5.1740000000000004</v>
      </c>
      <c r="E450" s="5">
        <v>8</v>
      </c>
      <c r="F450">
        <v>38</v>
      </c>
      <c r="AI450" s="5">
        <f t="shared" si="27"/>
        <v>447</v>
      </c>
      <c r="AJ450">
        <v>38</v>
      </c>
    </row>
    <row r="451" spans="1:36">
      <c r="A451" s="5">
        <f t="shared" si="24"/>
        <v>448</v>
      </c>
      <c r="B451" s="6">
        <f t="shared" si="25"/>
        <v>585539.36326000944</v>
      </c>
      <c r="C451" s="6">
        <f t="shared" si="26"/>
        <v>7910483.5445839269</v>
      </c>
      <c r="D451" s="6">
        <v>5.1659189999999997</v>
      </c>
      <c r="E451" s="5">
        <v>9</v>
      </c>
      <c r="F451">
        <v>42</v>
      </c>
      <c r="AI451" s="5">
        <f t="shared" si="27"/>
        <v>448</v>
      </c>
      <c r="AJ451">
        <v>42</v>
      </c>
    </row>
    <row r="452" spans="1:36">
      <c r="A452" s="5">
        <f t="shared" si="24"/>
        <v>449</v>
      </c>
      <c r="B452" s="6">
        <f t="shared" si="25"/>
        <v>585538.59060500946</v>
      </c>
      <c r="C452" s="6">
        <f t="shared" si="26"/>
        <v>7910484.1795919267</v>
      </c>
      <c r="D452" s="6">
        <v>5.1578379999999999</v>
      </c>
      <c r="E452" s="5">
        <v>7</v>
      </c>
      <c r="F452">
        <v>42</v>
      </c>
      <c r="I452" s="3" t="s">
        <v>46</v>
      </c>
      <c r="AI452" s="5">
        <f t="shared" si="27"/>
        <v>449</v>
      </c>
      <c r="AJ452">
        <v>42</v>
      </c>
    </row>
    <row r="453" spans="1:36">
      <c r="A453" s="5">
        <f t="shared" ref="A453:A503" si="28">A452+1</f>
        <v>450</v>
      </c>
      <c r="B453" s="6">
        <f t="shared" ref="B453:B502" si="29">B452 + ($B$503-$B$3)/500</f>
        <v>585537.81795000948</v>
      </c>
      <c r="C453" s="6">
        <f t="shared" ref="C453:C502" si="30">C452 + ($C$503-$C$3)/500</f>
        <v>7910484.8145999266</v>
      </c>
      <c r="D453" s="6">
        <v>5.1498799999999996</v>
      </c>
      <c r="E453" s="5">
        <v>7</v>
      </c>
      <c r="F453">
        <v>46</v>
      </c>
      <c r="I453" s="3" t="s">
        <v>46</v>
      </c>
      <c r="AI453" s="5">
        <f t="shared" ref="AI453:AI503" si="31">AI452+1</f>
        <v>450</v>
      </c>
      <c r="AJ453">
        <v>46</v>
      </c>
    </row>
    <row r="454" spans="1:36">
      <c r="A454" s="5">
        <f t="shared" si="28"/>
        <v>451</v>
      </c>
      <c r="B454" s="6">
        <f t="shared" si="29"/>
        <v>585537.04529500951</v>
      </c>
      <c r="C454" s="6">
        <f t="shared" si="30"/>
        <v>7910485.4496079264</v>
      </c>
      <c r="D454" s="6">
        <v>5.14588</v>
      </c>
      <c r="E454" s="5">
        <v>6</v>
      </c>
      <c r="F454">
        <v>50</v>
      </c>
      <c r="I454" s="3" t="s">
        <v>46</v>
      </c>
      <c r="AI454" s="5">
        <f t="shared" si="31"/>
        <v>451</v>
      </c>
      <c r="AJ454">
        <v>50</v>
      </c>
    </row>
    <row r="455" spans="1:36">
      <c r="A455" s="5">
        <f t="shared" si="28"/>
        <v>452</v>
      </c>
      <c r="B455" s="6">
        <f t="shared" si="29"/>
        <v>585536.27264000953</v>
      </c>
      <c r="C455" s="6">
        <f t="shared" si="30"/>
        <v>7910486.0846159263</v>
      </c>
      <c r="D455" s="6">
        <v>5.1418799999999996</v>
      </c>
      <c r="E455" s="5">
        <v>6</v>
      </c>
      <c r="F455">
        <v>52</v>
      </c>
      <c r="I455" s="3" t="s">
        <v>46</v>
      </c>
      <c r="AI455" s="5">
        <f t="shared" si="31"/>
        <v>452</v>
      </c>
      <c r="AJ455">
        <v>52</v>
      </c>
    </row>
    <row r="456" spans="1:36">
      <c r="A456" s="5">
        <f t="shared" si="28"/>
        <v>453</v>
      </c>
      <c r="B456" s="6">
        <f t="shared" si="29"/>
        <v>585535.49998500955</v>
      </c>
      <c r="C456" s="6">
        <f t="shared" si="30"/>
        <v>7910486.7196239261</v>
      </c>
      <c r="D456" s="6">
        <v>5.13788</v>
      </c>
      <c r="E456" s="5">
        <v>7</v>
      </c>
      <c r="F456">
        <v>54</v>
      </c>
      <c r="I456" s="3" t="s">
        <v>46</v>
      </c>
      <c r="AI456" s="5">
        <f t="shared" si="31"/>
        <v>453</v>
      </c>
      <c r="AJ456">
        <v>54</v>
      </c>
    </row>
    <row r="457" spans="1:36">
      <c r="A457" s="5">
        <f t="shared" si="28"/>
        <v>454</v>
      </c>
      <c r="B457" s="6">
        <f t="shared" si="29"/>
        <v>585534.72733000957</v>
      </c>
      <c r="C457" s="6">
        <f t="shared" si="30"/>
        <v>7910487.3546319259</v>
      </c>
      <c r="D457" s="6">
        <v>5.1338800000000004</v>
      </c>
      <c r="E457" s="5">
        <v>6</v>
      </c>
      <c r="F457">
        <v>56</v>
      </c>
      <c r="I457" s="3" t="s">
        <v>46</v>
      </c>
      <c r="AI457" s="5">
        <f t="shared" si="31"/>
        <v>454</v>
      </c>
      <c r="AJ457">
        <v>56</v>
      </c>
    </row>
    <row r="458" spans="1:36">
      <c r="A458" s="5">
        <f t="shared" si="28"/>
        <v>455</v>
      </c>
      <c r="B458" s="6">
        <f t="shared" si="29"/>
        <v>585533.95467500959</v>
      </c>
      <c r="C458" s="6">
        <f t="shared" si="30"/>
        <v>7910487.9896399258</v>
      </c>
      <c r="D458" s="6">
        <v>5.1306849999999997</v>
      </c>
      <c r="E458" s="5">
        <v>7</v>
      </c>
      <c r="F458">
        <v>57</v>
      </c>
      <c r="I458" s="3" t="s">
        <v>46</v>
      </c>
      <c r="AI458" s="5">
        <f t="shared" si="31"/>
        <v>455</v>
      </c>
      <c r="AJ458">
        <v>57</v>
      </c>
    </row>
    <row r="459" spans="1:36">
      <c r="A459" s="5">
        <f t="shared" si="28"/>
        <v>456</v>
      </c>
      <c r="B459" s="6">
        <f t="shared" si="29"/>
        <v>585533.18202000961</v>
      </c>
      <c r="C459" s="6">
        <f t="shared" si="30"/>
        <v>7910488.6246479256</v>
      </c>
      <c r="D459" s="6">
        <v>5.1535330000000004</v>
      </c>
      <c r="E459" s="5">
        <v>6</v>
      </c>
      <c r="F459">
        <v>56</v>
      </c>
      <c r="I459" s="3" t="s">
        <v>46</v>
      </c>
      <c r="AI459" s="5">
        <f t="shared" si="31"/>
        <v>456</v>
      </c>
      <c r="AJ459">
        <v>56</v>
      </c>
    </row>
    <row r="460" spans="1:36">
      <c r="A460" s="5">
        <f t="shared" si="28"/>
        <v>457</v>
      </c>
      <c r="B460" s="6">
        <f t="shared" si="29"/>
        <v>585532.40936500963</v>
      </c>
      <c r="C460" s="6">
        <f t="shared" si="30"/>
        <v>7910489.2596559254</v>
      </c>
      <c r="D460" s="6">
        <v>5.17638</v>
      </c>
      <c r="E460" s="5">
        <v>6</v>
      </c>
      <c r="F460">
        <v>54</v>
      </c>
      <c r="I460" s="3" t="s">
        <v>46</v>
      </c>
      <c r="AI460" s="5">
        <f t="shared" si="31"/>
        <v>457</v>
      </c>
      <c r="AJ460">
        <v>54</v>
      </c>
    </row>
    <row r="461" spans="1:36">
      <c r="A461" s="5">
        <f t="shared" si="28"/>
        <v>458</v>
      </c>
      <c r="B461" s="6">
        <f t="shared" si="29"/>
        <v>585531.63671000965</v>
      </c>
      <c r="C461" s="6">
        <f t="shared" si="30"/>
        <v>7910489.8946639253</v>
      </c>
      <c r="D461" s="6">
        <v>5.1992269999999996</v>
      </c>
      <c r="E461" s="5">
        <v>7</v>
      </c>
      <c r="F461">
        <v>47</v>
      </c>
      <c r="I461" s="3" t="s">
        <v>46</v>
      </c>
      <c r="AI461" s="5">
        <f t="shared" si="31"/>
        <v>458</v>
      </c>
      <c r="AJ461">
        <v>47</v>
      </c>
    </row>
    <row r="462" spans="1:36">
      <c r="A462" s="5">
        <f t="shared" si="28"/>
        <v>459</v>
      </c>
      <c r="B462" s="6">
        <f t="shared" si="29"/>
        <v>585530.86405500968</v>
      </c>
      <c r="C462" s="6">
        <f t="shared" si="30"/>
        <v>7910490.5296719251</v>
      </c>
      <c r="D462" s="6">
        <v>5.2220740000000001</v>
      </c>
      <c r="E462" s="5">
        <v>7</v>
      </c>
      <c r="F462">
        <v>37</v>
      </c>
      <c r="AI462" s="5">
        <f t="shared" si="31"/>
        <v>459</v>
      </c>
      <c r="AJ462">
        <v>37</v>
      </c>
    </row>
    <row r="463" spans="1:36">
      <c r="A463" s="5">
        <f t="shared" si="28"/>
        <v>460</v>
      </c>
      <c r="B463" s="6">
        <f t="shared" si="29"/>
        <v>585530.0914000097</v>
      </c>
      <c r="C463" s="6">
        <f t="shared" si="30"/>
        <v>7910491.164679925</v>
      </c>
      <c r="D463" s="6">
        <v>5.2449209999999997</v>
      </c>
      <c r="E463" s="5">
        <v>7</v>
      </c>
      <c r="F463">
        <v>33</v>
      </c>
      <c r="AI463" s="5">
        <f t="shared" si="31"/>
        <v>460</v>
      </c>
      <c r="AJ463">
        <v>33</v>
      </c>
    </row>
    <row r="464" spans="1:36">
      <c r="A464" s="5">
        <f t="shared" si="28"/>
        <v>461</v>
      </c>
      <c r="B464" s="6">
        <f t="shared" si="29"/>
        <v>585529.31874500972</v>
      </c>
      <c r="C464" s="6">
        <f t="shared" si="30"/>
        <v>7910491.7996879248</v>
      </c>
      <c r="D464" s="6">
        <v>5.2537609999999999</v>
      </c>
      <c r="E464" s="5">
        <v>5</v>
      </c>
      <c r="F464">
        <v>36</v>
      </c>
      <c r="I464" s="3" t="s">
        <v>47</v>
      </c>
      <c r="AI464" s="5">
        <f t="shared" si="31"/>
        <v>461</v>
      </c>
      <c r="AJ464">
        <v>36</v>
      </c>
    </row>
    <row r="465" spans="1:36">
      <c r="A465" s="5">
        <f t="shared" si="28"/>
        <v>462</v>
      </c>
      <c r="B465" s="6">
        <f t="shared" si="29"/>
        <v>585528.54609000974</v>
      </c>
      <c r="C465" s="6">
        <f t="shared" si="30"/>
        <v>7910492.4346959246</v>
      </c>
      <c r="D465" s="6">
        <v>5.2354130000000003</v>
      </c>
      <c r="E465" s="5">
        <v>5</v>
      </c>
      <c r="F465">
        <v>35</v>
      </c>
      <c r="I465" s="3" t="s">
        <v>47</v>
      </c>
      <c r="AI465" s="5">
        <f t="shared" si="31"/>
        <v>462</v>
      </c>
      <c r="AJ465">
        <v>35</v>
      </c>
    </row>
    <row r="466" spans="1:36">
      <c r="A466" s="5">
        <f t="shared" si="28"/>
        <v>463</v>
      </c>
      <c r="B466" s="6">
        <f t="shared" si="29"/>
        <v>585527.77343500976</v>
      </c>
      <c r="C466" s="6">
        <f t="shared" si="30"/>
        <v>7910493.0697039245</v>
      </c>
      <c r="D466" s="6">
        <v>5.2170639999999997</v>
      </c>
      <c r="E466" s="5">
        <v>5</v>
      </c>
      <c r="F466">
        <v>40</v>
      </c>
      <c r="I466" s="3" t="s">
        <v>47</v>
      </c>
      <c r="AI466" s="5">
        <f t="shared" si="31"/>
        <v>463</v>
      </c>
      <c r="AJ466">
        <v>40</v>
      </c>
    </row>
    <row r="467" spans="1:36">
      <c r="A467" s="5">
        <f t="shared" si="28"/>
        <v>464</v>
      </c>
      <c r="B467" s="6">
        <f t="shared" si="29"/>
        <v>585527.00078000978</v>
      </c>
      <c r="C467" s="6">
        <f t="shared" si="30"/>
        <v>7910493.7047119243</v>
      </c>
      <c r="D467" s="6">
        <v>5.1987160000000001</v>
      </c>
      <c r="E467" s="5">
        <v>5</v>
      </c>
      <c r="F467">
        <v>43</v>
      </c>
      <c r="I467" s="3" t="s">
        <v>47</v>
      </c>
      <c r="AI467" s="5">
        <f t="shared" si="31"/>
        <v>464</v>
      </c>
      <c r="AJ467">
        <v>43</v>
      </c>
    </row>
    <row r="468" spans="1:36">
      <c r="A468" s="5">
        <f t="shared" si="28"/>
        <v>465</v>
      </c>
      <c r="B468" s="6">
        <f t="shared" si="29"/>
        <v>585526.2281250098</v>
      </c>
      <c r="C468" s="6">
        <f t="shared" si="30"/>
        <v>7910494.3397199241</v>
      </c>
      <c r="D468" s="6">
        <v>5.1803670000000004</v>
      </c>
      <c r="E468" s="5">
        <v>7</v>
      </c>
      <c r="F468">
        <v>42</v>
      </c>
      <c r="I468" s="3" t="s">
        <v>47</v>
      </c>
      <c r="AI468" s="5">
        <f t="shared" si="31"/>
        <v>465</v>
      </c>
      <c r="AJ468">
        <v>42</v>
      </c>
    </row>
    <row r="469" spans="1:36">
      <c r="A469" s="5">
        <f t="shared" si="28"/>
        <v>466</v>
      </c>
      <c r="B469" s="6">
        <f t="shared" si="29"/>
        <v>585525.45547000982</v>
      </c>
      <c r="C469" s="6">
        <f t="shared" si="30"/>
        <v>7910494.974727924</v>
      </c>
      <c r="D469" s="6">
        <v>5.1620179999999998</v>
      </c>
      <c r="E469" s="5">
        <v>6</v>
      </c>
      <c r="F469">
        <v>38</v>
      </c>
      <c r="I469" s="3" t="s">
        <v>47</v>
      </c>
      <c r="AI469" s="5">
        <f t="shared" si="31"/>
        <v>466</v>
      </c>
      <c r="AJ469">
        <v>38</v>
      </c>
    </row>
    <row r="470" spans="1:36">
      <c r="A470" s="5">
        <f t="shared" si="28"/>
        <v>467</v>
      </c>
      <c r="B470" s="6">
        <f t="shared" si="29"/>
        <v>585524.68281500984</v>
      </c>
      <c r="C470" s="6">
        <f t="shared" si="30"/>
        <v>7910495.6097359238</v>
      </c>
      <c r="D470" s="6">
        <v>5.1569520000000004</v>
      </c>
      <c r="E470" s="5">
        <v>5</v>
      </c>
      <c r="F470">
        <v>43</v>
      </c>
      <c r="I470" s="3" t="s">
        <v>47</v>
      </c>
      <c r="AI470" s="5">
        <f t="shared" si="31"/>
        <v>467</v>
      </c>
      <c r="AJ470">
        <v>43</v>
      </c>
    </row>
    <row r="471" spans="1:36">
      <c r="A471" s="5">
        <f t="shared" si="28"/>
        <v>468</v>
      </c>
      <c r="B471" s="6">
        <f t="shared" si="29"/>
        <v>585523.91016000987</v>
      </c>
      <c r="C471" s="6">
        <f t="shared" si="30"/>
        <v>7910496.2447439237</v>
      </c>
      <c r="D471" s="6">
        <v>5.1535270000000004</v>
      </c>
      <c r="E471" s="5">
        <v>9</v>
      </c>
      <c r="F471">
        <v>50</v>
      </c>
      <c r="AI471" s="5">
        <f t="shared" si="31"/>
        <v>468</v>
      </c>
      <c r="AJ471">
        <v>50</v>
      </c>
    </row>
    <row r="472" spans="1:36">
      <c r="A472" s="5">
        <f t="shared" si="28"/>
        <v>469</v>
      </c>
      <c r="B472" s="6">
        <f t="shared" si="29"/>
        <v>585523.13750500989</v>
      </c>
      <c r="C472" s="6">
        <f t="shared" si="30"/>
        <v>7910496.8797519235</v>
      </c>
      <c r="D472" s="6">
        <v>5.1501029999999997</v>
      </c>
      <c r="E472" s="5">
        <v>8</v>
      </c>
      <c r="F472">
        <v>45</v>
      </c>
      <c r="AI472" s="5">
        <f t="shared" si="31"/>
        <v>469</v>
      </c>
      <c r="AJ472">
        <v>45</v>
      </c>
    </row>
    <row r="473" spans="1:36">
      <c r="A473" s="5">
        <f t="shared" si="28"/>
        <v>470</v>
      </c>
      <c r="B473" s="6">
        <f t="shared" si="29"/>
        <v>585522.36485000991</v>
      </c>
      <c r="C473" s="6">
        <f t="shared" si="30"/>
        <v>7910497.5147599233</v>
      </c>
      <c r="D473" s="6">
        <v>5.2146670000000004</v>
      </c>
      <c r="E473" s="5">
        <v>5</v>
      </c>
      <c r="F473">
        <v>40</v>
      </c>
      <c r="AI473" s="5">
        <f t="shared" si="31"/>
        <v>470</v>
      </c>
      <c r="AJ473">
        <v>40</v>
      </c>
    </row>
    <row r="474" spans="1:36">
      <c r="A474" s="5">
        <f t="shared" si="28"/>
        <v>471</v>
      </c>
      <c r="B474" s="6">
        <f t="shared" si="29"/>
        <v>585521.59219500993</v>
      </c>
      <c r="C474" s="6">
        <f t="shared" si="30"/>
        <v>7910498.1497679232</v>
      </c>
      <c r="D474" s="6">
        <v>5.2795009999999998</v>
      </c>
      <c r="E474" s="5">
        <v>5</v>
      </c>
      <c r="F474">
        <v>32</v>
      </c>
      <c r="AI474" s="5">
        <f t="shared" si="31"/>
        <v>471</v>
      </c>
      <c r="AJ474">
        <v>32</v>
      </c>
    </row>
    <row r="475" spans="1:36">
      <c r="A475" s="5">
        <f t="shared" si="28"/>
        <v>472</v>
      </c>
      <c r="B475" s="6">
        <f t="shared" si="29"/>
        <v>585520.81954000995</v>
      </c>
      <c r="C475" s="6">
        <f t="shared" si="30"/>
        <v>7910498.784775923</v>
      </c>
      <c r="D475" s="6">
        <v>5.2545640000000002</v>
      </c>
      <c r="E475" s="5">
        <v>5</v>
      </c>
      <c r="F475">
        <v>32</v>
      </c>
      <c r="AI475" s="5">
        <f t="shared" si="31"/>
        <v>472</v>
      </c>
      <c r="AJ475">
        <v>32</v>
      </c>
    </row>
    <row r="476" spans="1:36">
      <c r="A476" s="5">
        <f t="shared" si="28"/>
        <v>473</v>
      </c>
      <c r="B476" s="6">
        <f t="shared" si="29"/>
        <v>585520.04688500997</v>
      </c>
      <c r="C476" s="6">
        <f t="shared" si="30"/>
        <v>7910499.4197839228</v>
      </c>
      <c r="D476" s="6">
        <v>5.2296259999999997</v>
      </c>
      <c r="E476" s="5">
        <v>5</v>
      </c>
      <c r="F476">
        <v>34</v>
      </c>
      <c r="AI476" s="5">
        <f t="shared" si="31"/>
        <v>473</v>
      </c>
      <c r="AJ476">
        <v>34</v>
      </c>
    </row>
    <row r="477" spans="1:36">
      <c r="A477" s="5">
        <f t="shared" si="28"/>
        <v>474</v>
      </c>
      <c r="B477" s="6">
        <f t="shared" si="29"/>
        <v>585519.27423000999</v>
      </c>
      <c r="C477" s="6">
        <f t="shared" si="30"/>
        <v>7910500.0547919227</v>
      </c>
      <c r="D477" s="6">
        <v>5.204688</v>
      </c>
      <c r="E477" s="5">
        <v>7</v>
      </c>
      <c r="F477">
        <v>33</v>
      </c>
      <c r="AI477" s="5">
        <f t="shared" si="31"/>
        <v>474</v>
      </c>
      <c r="AJ477">
        <v>33</v>
      </c>
    </row>
    <row r="478" spans="1:36">
      <c r="A478" s="5">
        <f t="shared" si="28"/>
        <v>475</v>
      </c>
      <c r="B478" s="6">
        <f t="shared" si="29"/>
        <v>585518.50157501001</v>
      </c>
      <c r="C478" s="6">
        <f t="shared" si="30"/>
        <v>7910500.6897999225</v>
      </c>
      <c r="D478" s="6">
        <v>5.179278</v>
      </c>
      <c r="E478" s="5">
        <v>5</v>
      </c>
      <c r="F478">
        <v>36</v>
      </c>
      <c r="AI478" s="5">
        <f t="shared" si="31"/>
        <v>475</v>
      </c>
      <c r="AJ478">
        <v>36</v>
      </c>
    </row>
    <row r="479" spans="1:36">
      <c r="A479" s="5">
        <f t="shared" si="28"/>
        <v>476</v>
      </c>
      <c r="B479" s="6">
        <f t="shared" si="29"/>
        <v>585517.72892001003</v>
      </c>
      <c r="C479" s="6">
        <f t="shared" si="30"/>
        <v>7910501.3248079224</v>
      </c>
      <c r="D479" s="6">
        <v>5.1093999999999999</v>
      </c>
      <c r="E479" s="5">
        <v>8</v>
      </c>
      <c r="F479">
        <v>32</v>
      </c>
      <c r="AI479" s="5">
        <f t="shared" si="31"/>
        <v>476</v>
      </c>
      <c r="AJ479">
        <v>32</v>
      </c>
    </row>
    <row r="480" spans="1:36">
      <c r="A480" s="5">
        <f t="shared" si="28"/>
        <v>477</v>
      </c>
      <c r="B480" s="6">
        <f t="shared" si="29"/>
        <v>585516.95626501006</v>
      </c>
      <c r="C480" s="6">
        <f t="shared" si="30"/>
        <v>7910501.9598159222</v>
      </c>
      <c r="D480" s="6">
        <v>5.0944000000000003</v>
      </c>
      <c r="E480" s="5">
        <v>7</v>
      </c>
      <c r="F480">
        <v>35</v>
      </c>
      <c r="I480" s="3" t="s">
        <v>48</v>
      </c>
      <c r="AI480" s="5">
        <f t="shared" si="31"/>
        <v>477</v>
      </c>
      <c r="AJ480">
        <v>35</v>
      </c>
    </row>
    <row r="481" spans="1:36">
      <c r="A481" s="5">
        <f t="shared" si="28"/>
        <v>478</v>
      </c>
      <c r="B481" s="6">
        <f t="shared" si="29"/>
        <v>585516.18361001008</v>
      </c>
      <c r="C481" s="6">
        <f t="shared" si="30"/>
        <v>7910502.594823922</v>
      </c>
      <c r="D481" s="6">
        <v>5.0790100000000002</v>
      </c>
      <c r="E481" s="5">
        <v>7</v>
      </c>
      <c r="F481">
        <v>36</v>
      </c>
      <c r="I481" s="3" t="s">
        <v>48</v>
      </c>
      <c r="AI481" s="5">
        <f t="shared" si="31"/>
        <v>478</v>
      </c>
      <c r="AJ481">
        <v>36</v>
      </c>
    </row>
    <row r="482" spans="1:36">
      <c r="A482" s="5">
        <f t="shared" si="28"/>
        <v>479</v>
      </c>
      <c r="B482" s="6">
        <f t="shared" si="29"/>
        <v>585515.4109550101</v>
      </c>
      <c r="C482" s="6">
        <f t="shared" si="30"/>
        <v>7910503.2298319219</v>
      </c>
      <c r="D482" s="6">
        <v>5.0542569999999998</v>
      </c>
      <c r="E482" s="5">
        <v>12</v>
      </c>
      <c r="F482">
        <v>37</v>
      </c>
      <c r="I482" s="3" t="s">
        <v>48</v>
      </c>
      <c r="AI482" s="5">
        <f t="shared" si="31"/>
        <v>479</v>
      </c>
      <c r="AJ482">
        <v>37</v>
      </c>
    </row>
    <row r="483" spans="1:36">
      <c r="A483" s="5">
        <f t="shared" si="28"/>
        <v>480</v>
      </c>
      <c r="B483" s="6">
        <f t="shared" si="29"/>
        <v>585514.63830001012</v>
      </c>
      <c r="C483" s="6">
        <f t="shared" si="30"/>
        <v>7910503.8648399217</v>
      </c>
      <c r="D483" s="6">
        <v>5.0700649999999996</v>
      </c>
      <c r="E483" s="5">
        <v>13</v>
      </c>
      <c r="F483">
        <v>40</v>
      </c>
      <c r="I483" s="3" t="s">
        <v>48</v>
      </c>
      <c r="AI483" s="5">
        <f t="shared" si="31"/>
        <v>480</v>
      </c>
      <c r="AJ483">
        <v>40</v>
      </c>
    </row>
    <row r="484" spans="1:36">
      <c r="A484" s="5">
        <f t="shared" si="28"/>
        <v>481</v>
      </c>
      <c r="B484" s="6">
        <f t="shared" si="29"/>
        <v>585513.86564501014</v>
      </c>
      <c r="C484" s="6">
        <f t="shared" si="30"/>
        <v>7910504.4998479215</v>
      </c>
      <c r="D484" s="6">
        <v>5.0765979999999997</v>
      </c>
      <c r="E484" s="5">
        <v>10</v>
      </c>
      <c r="F484">
        <v>44</v>
      </c>
      <c r="AI484" s="5">
        <f t="shared" si="31"/>
        <v>481</v>
      </c>
      <c r="AJ484">
        <v>44</v>
      </c>
    </row>
    <row r="485" spans="1:36">
      <c r="A485" s="5">
        <f t="shared" si="28"/>
        <v>482</v>
      </c>
      <c r="B485" s="6">
        <f t="shared" si="29"/>
        <v>585513.09299001016</v>
      </c>
      <c r="C485" s="6">
        <f t="shared" si="30"/>
        <v>7910505.1348559214</v>
      </c>
      <c r="D485" s="6">
        <v>5.0831309999999998</v>
      </c>
      <c r="E485" s="5">
        <v>10</v>
      </c>
      <c r="F485">
        <v>42</v>
      </c>
      <c r="I485" s="3" t="s">
        <v>46</v>
      </c>
      <c r="AI485" s="5">
        <f t="shared" si="31"/>
        <v>482</v>
      </c>
      <c r="AJ485">
        <v>42</v>
      </c>
    </row>
    <row r="486" spans="1:36">
      <c r="A486" s="5">
        <f t="shared" si="28"/>
        <v>483</v>
      </c>
      <c r="B486" s="6">
        <f t="shared" si="29"/>
        <v>585512.32033501018</v>
      </c>
      <c r="C486" s="6">
        <f t="shared" si="30"/>
        <v>7910505.7698639212</v>
      </c>
      <c r="D486" s="6">
        <v>5.0896629999999998</v>
      </c>
      <c r="E486" s="5">
        <v>10</v>
      </c>
      <c r="F486">
        <v>40</v>
      </c>
      <c r="I486" s="3" t="s">
        <v>46</v>
      </c>
      <c r="AI486" s="5">
        <f t="shared" si="31"/>
        <v>483</v>
      </c>
      <c r="AJ486">
        <v>40</v>
      </c>
    </row>
    <row r="487" spans="1:36">
      <c r="A487" s="5">
        <f t="shared" si="28"/>
        <v>484</v>
      </c>
      <c r="B487" s="6">
        <f t="shared" si="29"/>
        <v>585511.5476800102</v>
      </c>
      <c r="C487" s="6">
        <f t="shared" si="30"/>
        <v>7910506.4048719211</v>
      </c>
      <c r="D487" s="6">
        <v>5.0961959999999999</v>
      </c>
      <c r="E487" s="5">
        <v>8</v>
      </c>
      <c r="F487">
        <v>40</v>
      </c>
      <c r="I487" s="3" t="s">
        <v>48</v>
      </c>
      <c r="AI487" s="5">
        <f t="shared" si="31"/>
        <v>484</v>
      </c>
      <c r="AJ487">
        <v>40</v>
      </c>
    </row>
    <row r="488" spans="1:36">
      <c r="A488" s="5">
        <f t="shared" si="28"/>
        <v>485</v>
      </c>
      <c r="B488" s="6">
        <f t="shared" si="29"/>
        <v>585510.77502501023</v>
      </c>
      <c r="C488" s="6">
        <f t="shared" si="30"/>
        <v>7910507.0398799209</v>
      </c>
      <c r="D488" s="6">
        <v>5.1027290000000001</v>
      </c>
      <c r="E488" s="5">
        <v>8</v>
      </c>
      <c r="F488">
        <v>42</v>
      </c>
      <c r="I488" s="3" t="s">
        <v>48</v>
      </c>
      <c r="AI488" s="5">
        <f t="shared" si="31"/>
        <v>485</v>
      </c>
      <c r="AJ488">
        <v>42</v>
      </c>
    </row>
    <row r="489" spans="1:36">
      <c r="A489" s="5">
        <f t="shared" si="28"/>
        <v>486</v>
      </c>
      <c r="B489" s="6">
        <f t="shared" si="29"/>
        <v>585510.00237001025</v>
      </c>
      <c r="C489" s="6">
        <f t="shared" si="30"/>
        <v>7910507.6748879207</v>
      </c>
      <c r="D489" s="6">
        <v>5.1092610000000001</v>
      </c>
      <c r="E489" s="5">
        <v>15</v>
      </c>
      <c r="F489">
        <v>45</v>
      </c>
      <c r="AI489" s="5">
        <f t="shared" si="31"/>
        <v>486</v>
      </c>
      <c r="AJ489">
        <v>45</v>
      </c>
    </row>
    <row r="490" spans="1:36">
      <c r="A490" s="5">
        <f t="shared" si="28"/>
        <v>487</v>
      </c>
      <c r="B490" s="6">
        <f t="shared" si="29"/>
        <v>585509.22971501027</v>
      </c>
      <c r="C490" s="6">
        <f t="shared" si="30"/>
        <v>7910508.3098959206</v>
      </c>
      <c r="D490" s="6">
        <v>5.1157940000000002</v>
      </c>
      <c r="E490" s="5">
        <v>16</v>
      </c>
      <c r="F490">
        <v>44</v>
      </c>
      <c r="AI490" s="5">
        <f t="shared" si="31"/>
        <v>487</v>
      </c>
      <c r="AJ490">
        <v>44</v>
      </c>
    </row>
    <row r="491" spans="1:36">
      <c r="A491" s="5">
        <f t="shared" si="28"/>
        <v>488</v>
      </c>
      <c r="B491" s="6">
        <f t="shared" si="29"/>
        <v>585508.45706001029</v>
      </c>
      <c r="C491" s="6">
        <f t="shared" si="30"/>
        <v>7910508.9449039204</v>
      </c>
      <c r="D491" s="6">
        <v>5.1223270000000003</v>
      </c>
      <c r="E491" s="5">
        <v>15</v>
      </c>
      <c r="F491">
        <v>44</v>
      </c>
      <c r="AI491" s="5">
        <f t="shared" si="31"/>
        <v>488</v>
      </c>
      <c r="AJ491">
        <v>44</v>
      </c>
    </row>
    <row r="492" spans="1:36">
      <c r="A492" s="5">
        <f t="shared" si="28"/>
        <v>489</v>
      </c>
      <c r="B492" s="6">
        <f t="shared" si="29"/>
        <v>585507.68440501031</v>
      </c>
      <c r="C492" s="6">
        <f t="shared" si="30"/>
        <v>7910509.5799119202</v>
      </c>
      <c r="D492" s="6">
        <v>5.1288590000000003</v>
      </c>
      <c r="E492" s="5">
        <v>16</v>
      </c>
      <c r="F492">
        <v>42</v>
      </c>
      <c r="AI492" s="5">
        <f t="shared" si="31"/>
        <v>489</v>
      </c>
      <c r="AJ492">
        <v>42</v>
      </c>
    </row>
    <row r="493" spans="1:36">
      <c r="A493" s="5">
        <f t="shared" si="28"/>
        <v>490</v>
      </c>
      <c r="B493" s="6">
        <f t="shared" si="29"/>
        <v>585506.91175001033</v>
      </c>
      <c r="C493" s="6">
        <f t="shared" si="30"/>
        <v>7910510.2149199201</v>
      </c>
      <c r="D493" s="6">
        <v>5.1353920000000004</v>
      </c>
      <c r="E493" s="5">
        <v>16</v>
      </c>
      <c r="F493">
        <v>49</v>
      </c>
      <c r="AI493" s="5">
        <f t="shared" si="31"/>
        <v>490</v>
      </c>
      <c r="AJ493">
        <v>49</v>
      </c>
    </row>
    <row r="494" spans="1:36">
      <c r="A494" s="5">
        <f t="shared" si="28"/>
        <v>491</v>
      </c>
      <c r="B494" s="6">
        <f t="shared" si="29"/>
        <v>585506.13909501035</v>
      </c>
      <c r="C494" s="6">
        <f t="shared" si="30"/>
        <v>7910510.8499279199</v>
      </c>
      <c r="D494" s="6">
        <v>5.1419249999999996</v>
      </c>
      <c r="E494" s="5">
        <v>18</v>
      </c>
      <c r="F494">
        <v>44</v>
      </c>
      <c r="AI494" s="5">
        <f t="shared" si="31"/>
        <v>491</v>
      </c>
      <c r="AJ494">
        <v>44</v>
      </c>
    </row>
    <row r="495" spans="1:36">
      <c r="A495" s="5">
        <f t="shared" si="28"/>
        <v>492</v>
      </c>
      <c r="B495" s="6">
        <f t="shared" si="29"/>
        <v>585505.36644001037</v>
      </c>
      <c r="C495" s="6">
        <f t="shared" si="30"/>
        <v>7910511.4849359198</v>
      </c>
      <c r="D495" s="6">
        <v>5.1484569999999996</v>
      </c>
      <c r="E495" s="5">
        <v>14</v>
      </c>
      <c r="F495">
        <v>36</v>
      </c>
      <c r="AI495" s="5">
        <f t="shared" si="31"/>
        <v>492</v>
      </c>
      <c r="AJ495">
        <v>36</v>
      </c>
    </row>
    <row r="496" spans="1:36">
      <c r="A496" s="5">
        <f t="shared" si="28"/>
        <v>493</v>
      </c>
      <c r="B496" s="6">
        <f t="shared" si="29"/>
        <v>585504.59378501039</v>
      </c>
      <c r="C496" s="6">
        <f t="shared" si="30"/>
        <v>7910512.1199439196</v>
      </c>
      <c r="D496" s="6">
        <v>5.1549899999999997</v>
      </c>
      <c r="E496" s="5">
        <v>14</v>
      </c>
      <c r="F496">
        <v>33</v>
      </c>
      <c r="AI496" s="5">
        <f t="shared" si="31"/>
        <v>493</v>
      </c>
      <c r="AJ496">
        <v>33</v>
      </c>
    </row>
    <row r="497" spans="1:36">
      <c r="A497" s="5">
        <f t="shared" si="28"/>
        <v>494</v>
      </c>
      <c r="B497" s="6">
        <f t="shared" si="29"/>
        <v>585503.82113001042</v>
      </c>
      <c r="C497" s="6">
        <f t="shared" si="30"/>
        <v>7910512.7549519194</v>
      </c>
      <c r="D497" s="6">
        <v>5.1615229999999999</v>
      </c>
      <c r="E497" s="5">
        <v>16</v>
      </c>
      <c r="F497">
        <v>32</v>
      </c>
      <c r="AI497" s="5">
        <f t="shared" si="31"/>
        <v>494</v>
      </c>
      <c r="AJ497">
        <v>32</v>
      </c>
    </row>
    <row r="498" spans="1:36">
      <c r="A498" s="5">
        <f t="shared" si="28"/>
        <v>495</v>
      </c>
      <c r="B498" s="6">
        <f t="shared" si="29"/>
        <v>585503.04847501044</v>
      </c>
      <c r="C498" s="6">
        <f t="shared" si="30"/>
        <v>7910513.3899599193</v>
      </c>
      <c r="D498" s="6">
        <v>5.1680549999999998</v>
      </c>
      <c r="E498" s="5">
        <v>10</v>
      </c>
      <c r="F498">
        <v>30</v>
      </c>
      <c r="AI498" s="5">
        <f t="shared" si="31"/>
        <v>495</v>
      </c>
      <c r="AJ498">
        <v>30</v>
      </c>
    </row>
    <row r="499" spans="1:36">
      <c r="A499" s="5">
        <f t="shared" si="28"/>
        <v>496</v>
      </c>
      <c r="B499" s="6">
        <f t="shared" si="29"/>
        <v>585502.27582001046</v>
      </c>
      <c r="C499" s="6">
        <f t="shared" si="30"/>
        <v>7910514.0249679191</v>
      </c>
      <c r="D499" s="6">
        <v>5.174588</v>
      </c>
      <c r="E499" s="5">
        <v>6</v>
      </c>
      <c r="F499">
        <v>31</v>
      </c>
      <c r="AI499" s="5">
        <f t="shared" si="31"/>
        <v>496</v>
      </c>
      <c r="AJ499">
        <v>31</v>
      </c>
    </row>
    <row r="500" spans="1:36">
      <c r="A500" s="5">
        <f t="shared" si="28"/>
        <v>497</v>
      </c>
      <c r="B500" s="6">
        <f t="shared" si="29"/>
        <v>585501.50316501048</v>
      </c>
      <c r="C500" s="6">
        <f t="shared" si="30"/>
        <v>7910514.6599759189</v>
      </c>
      <c r="D500" s="6">
        <v>5.1811210000000001</v>
      </c>
      <c r="E500" s="5">
        <v>12</v>
      </c>
      <c r="F500">
        <v>37</v>
      </c>
      <c r="AI500" s="5">
        <f t="shared" si="31"/>
        <v>497</v>
      </c>
      <c r="AJ500">
        <v>37</v>
      </c>
    </row>
    <row r="501" spans="1:36">
      <c r="A501" s="5">
        <f t="shared" si="28"/>
        <v>498</v>
      </c>
      <c r="B501" s="6">
        <f t="shared" si="29"/>
        <v>585500.7305100105</v>
      </c>
      <c r="C501" s="6">
        <f t="shared" si="30"/>
        <v>7910515.2949839188</v>
      </c>
      <c r="D501" s="6">
        <v>5.1876530000000001</v>
      </c>
      <c r="E501" s="5">
        <v>17</v>
      </c>
      <c r="F501">
        <v>41</v>
      </c>
      <c r="I501" s="3" t="s">
        <v>46</v>
      </c>
      <c r="AI501" s="5">
        <f t="shared" si="31"/>
        <v>498</v>
      </c>
      <c r="AJ501">
        <v>41</v>
      </c>
    </row>
    <row r="502" spans="1:36">
      <c r="A502" s="5">
        <f t="shared" si="28"/>
        <v>499</v>
      </c>
      <c r="B502" s="6">
        <f t="shared" si="29"/>
        <v>585499.95785501052</v>
      </c>
      <c r="C502" s="6">
        <f t="shared" si="30"/>
        <v>7910515.9299919186</v>
      </c>
      <c r="D502" s="6">
        <v>5.1941860000000002</v>
      </c>
      <c r="E502" s="5">
        <v>10</v>
      </c>
      <c r="F502">
        <v>40</v>
      </c>
      <c r="AI502" s="5">
        <f t="shared" si="31"/>
        <v>499</v>
      </c>
      <c r="AJ502">
        <v>40</v>
      </c>
    </row>
    <row r="503" spans="1:36">
      <c r="A503" s="5">
        <f t="shared" si="28"/>
        <v>500</v>
      </c>
      <c r="B503" s="6">
        <v>585499.18519999995</v>
      </c>
      <c r="C503">
        <v>7910516.5650000004</v>
      </c>
      <c r="D503" s="6">
        <v>5.1980000000000004</v>
      </c>
      <c r="E503" s="5">
        <v>18</v>
      </c>
      <c r="F503">
        <v>35</v>
      </c>
      <c r="AI503" s="5">
        <f t="shared" si="31"/>
        <v>500</v>
      </c>
      <c r="AJ503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workbookViewId="0">
      <selection activeCell="C2" sqref="C2:E2"/>
    </sheetView>
  </sheetViews>
  <sheetFormatPr baseColWidth="10" defaultColWidth="11" defaultRowHeight="16" x14ac:dyDescent="0"/>
  <cols>
    <col min="1" max="1" width="8.625" customWidth="1"/>
    <col min="2" max="2" width="9" style="3" customWidth="1"/>
    <col min="3" max="3" width="11" style="6"/>
    <col min="4" max="4" width="12" style="6" customWidth="1"/>
    <col min="5" max="5" width="9.125" style="6" customWidth="1"/>
    <col min="6" max="6" width="8.875" customWidth="1"/>
    <col min="7" max="7" width="5.5" style="3" customWidth="1"/>
    <col min="8" max="8" width="6.625" style="3" customWidth="1"/>
    <col min="9" max="9" width="3.125" customWidth="1"/>
    <col min="10" max="10" width="9.25" customWidth="1"/>
    <col min="11" max="11" width="6.625" customWidth="1"/>
    <col min="12" max="12" width="7.875" customWidth="1"/>
    <col min="13" max="13" width="7.625" customWidth="1"/>
    <col min="14" max="14" width="3" customWidth="1"/>
    <col min="15" max="15" width="9.25" customWidth="1"/>
    <col min="16" max="16" width="7.125" customWidth="1"/>
    <col min="17" max="17" width="7.5" style="3" customWidth="1"/>
    <col min="18" max="18" width="7" style="3" customWidth="1"/>
    <col min="19" max="19" width="7.25" style="3" customWidth="1"/>
    <col min="20" max="20" width="3.625" customWidth="1"/>
    <col min="21" max="21" width="10" customWidth="1"/>
    <col min="22" max="22" width="7.25" customWidth="1"/>
    <col min="23" max="23" width="6.5" style="3" customWidth="1"/>
    <col min="24" max="24" width="9.75" customWidth="1"/>
    <col min="25" max="25" width="7.25" customWidth="1"/>
    <col min="26" max="31" width="7.25" style="3" customWidth="1"/>
    <col min="32" max="32" width="3" customWidth="1"/>
    <col min="33" max="33" width="8.625" customWidth="1"/>
    <col min="34" max="34" width="7.75" customWidth="1"/>
  </cols>
  <sheetData>
    <row r="1" spans="1:34" s="1" customFormat="1">
      <c r="C1" s="6"/>
      <c r="D1" s="6"/>
      <c r="E1" s="6"/>
      <c r="F1" s="4">
        <v>41473</v>
      </c>
      <c r="G1" s="2"/>
      <c r="H1" s="2"/>
      <c r="J1" s="4">
        <v>41544</v>
      </c>
      <c r="K1" s="4"/>
      <c r="O1" s="4">
        <v>41820</v>
      </c>
      <c r="P1"/>
      <c r="Q1" s="3"/>
      <c r="R1" s="3"/>
      <c r="S1" s="3"/>
      <c r="U1" s="4">
        <v>41868</v>
      </c>
      <c r="V1"/>
      <c r="X1" s="4">
        <v>41903</v>
      </c>
      <c r="Y1"/>
      <c r="Z1" s="10" t="s">
        <v>29</v>
      </c>
      <c r="AA1" s="3"/>
      <c r="AB1" s="10" t="s">
        <v>27</v>
      </c>
      <c r="AC1" s="3"/>
      <c r="AD1" s="10" t="s">
        <v>30</v>
      </c>
      <c r="AE1" s="3"/>
      <c r="AG1" s="4">
        <v>41907</v>
      </c>
      <c r="AH1"/>
    </row>
    <row r="2" spans="1:34" s="7" customFormat="1" ht="32">
      <c r="A2" s="7" t="s">
        <v>18</v>
      </c>
      <c r="B2" s="8" t="s">
        <v>31</v>
      </c>
      <c r="C2" s="9" t="s">
        <v>19</v>
      </c>
      <c r="D2" s="9" t="s">
        <v>20</v>
      </c>
      <c r="E2" s="9" t="s">
        <v>21</v>
      </c>
      <c r="F2" s="7" t="s">
        <v>1</v>
      </c>
      <c r="G2" s="8" t="s">
        <v>3</v>
      </c>
      <c r="H2" s="8" t="s">
        <v>2</v>
      </c>
      <c r="J2" s="7" t="s">
        <v>1</v>
      </c>
      <c r="K2" s="8" t="s">
        <v>3</v>
      </c>
      <c r="L2" s="8" t="s">
        <v>2</v>
      </c>
      <c r="M2" s="7" t="s">
        <v>32</v>
      </c>
      <c r="O2" s="7" t="s">
        <v>1</v>
      </c>
      <c r="P2" s="7" t="s">
        <v>22</v>
      </c>
      <c r="Q2" s="8" t="s">
        <v>23</v>
      </c>
      <c r="R2" s="8" t="s">
        <v>24</v>
      </c>
      <c r="S2" s="8" t="s">
        <v>25</v>
      </c>
      <c r="U2" s="7" t="s">
        <v>1</v>
      </c>
      <c r="V2" s="7" t="s">
        <v>22</v>
      </c>
      <c r="W2" s="8" t="s">
        <v>0</v>
      </c>
      <c r="X2" s="7" t="s">
        <v>1</v>
      </c>
      <c r="Y2" s="7" t="s">
        <v>22</v>
      </c>
      <c r="Z2" s="8" t="s">
        <v>28</v>
      </c>
      <c r="AA2" s="8" t="s">
        <v>25</v>
      </c>
      <c r="AB2" s="8" t="s">
        <v>28</v>
      </c>
      <c r="AC2" s="8" t="s">
        <v>25</v>
      </c>
      <c r="AD2" s="8" t="s">
        <v>28</v>
      </c>
      <c r="AE2" s="8" t="s">
        <v>25</v>
      </c>
      <c r="AG2" s="7" t="s">
        <v>1</v>
      </c>
      <c r="AH2" s="7" t="s">
        <v>22</v>
      </c>
    </row>
    <row r="3" spans="1:34">
      <c r="A3">
        <v>1</v>
      </c>
      <c r="B3" s="3">
        <v>0</v>
      </c>
      <c r="C3" s="6">
        <v>585621.19999999995</v>
      </c>
      <c r="D3" s="6">
        <v>7910271.7779999999</v>
      </c>
      <c r="E3" s="6">
        <v>5.4359999999999999</v>
      </c>
      <c r="F3">
        <v>37</v>
      </c>
      <c r="G3" s="3">
        <v>35.4</v>
      </c>
      <c r="H3" s="3">
        <v>55.8</v>
      </c>
      <c r="J3" s="5">
        <v>45</v>
      </c>
      <c r="K3" s="3">
        <v>29.6</v>
      </c>
      <c r="L3" s="3">
        <v>46.9</v>
      </c>
      <c r="O3">
        <v>18</v>
      </c>
      <c r="Q3" s="3">
        <v>2</v>
      </c>
      <c r="R3" s="3">
        <v>37.200000000000003</v>
      </c>
      <c r="S3" s="3">
        <v>59</v>
      </c>
      <c r="U3">
        <v>36</v>
      </c>
      <c r="W3" s="3">
        <v>0</v>
      </c>
      <c r="X3">
        <v>37</v>
      </c>
      <c r="Z3" s="3">
        <v>19.899999999999999</v>
      </c>
      <c r="AA3" s="3">
        <v>33.200000000000003</v>
      </c>
      <c r="AB3" s="3">
        <v>17.5</v>
      </c>
      <c r="AC3" s="3">
        <v>30.1</v>
      </c>
      <c r="AG3">
        <v>36</v>
      </c>
    </row>
    <row r="4" spans="1:34">
      <c r="A4">
        <f>A3+1</f>
        <v>2</v>
      </c>
      <c r="B4" s="3">
        <f>B3+0.5</f>
        <v>0.5</v>
      </c>
      <c r="C4" s="6">
        <v>585621.196</v>
      </c>
      <c r="D4" s="6">
        <v>7910272.1830000002</v>
      </c>
      <c r="E4" s="6">
        <v>5.3949999999999996</v>
      </c>
      <c r="F4">
        <v>27</v>
      </c>
      <c r="G4" s="3">
        <v>33.1</v>
      </c>
      <c r="H4" s="3">
        <v>51.6</v>
      </c>
      <c r="J4" s="5">
        <v>38</v>
      </c>
      <c r="K4" s="3">
        <v>23.5</v>
      </c>
      <c r="L4" s="3">
        <v>37.5</v>
      </c>
      <c r="O4">
        <v>14</v>
      </c>
      <c r="Q4" s="3">
        <v>0.6</v>
      </c>
      <c r="R4" s="3">
        <v>15.9</v>
      </c>
      <c r="S4" s="3">
        <v>28.3</v>
      </c>
      <c r="U4">
        <v>32</v>
      </c>
      <c r="W4" s="3">
        <f>W3+0.5</f>
        <v>0.5</v>
      </c>
      <c r="X4">
        <v>33</v>
      </c>
      <c r="Z4" s="3">
        <v>20.2</v>
      </c>
      <c r="AA4" s="3">
        <v>33.700000000000003</v>
      </c>
      <c r="AB4" s="3">
        <v>16.5</v>
      </c>
      <c r="AC4" s="3">
        <v>29</v>
      </c>
      <c r="AG4">
        <v>33</v>
      </c>
    </row>
    <row r="5" spans="1:34">
      <c r="A5">
        <f t="shared" ref="A5:A68" si="0">A4+1</f>
        <v>3</v>
      </c>
      <c r="B5" s="3">
        <f t="shared" ref="B5:B68" si="1">B4+0.5</f>
        <v>1</v>
      </c>
      <c r="C5" s="6">
        <v>585621.11199999996</v>
      </c>
      <c r="D5" s="6">
        <v>7910272.7340000002</v>
      </c>
      <c r="E5" s="6">
        <v>5.34</v>
      </c>
      <c r="F5">
        <v>26</v>
      </c>
      <c r="G5" s="3">
        <v>30.4</v>
      </c>
      <c r="H5" s="3">
        <v>47.4</v>
      </c>
      <c r="J5" s="5">
        <v>36</v>
      </c>
      <c r="K5" s="3">
        <v>23</v>
      </c>
      <c r="L5" s="3">
        <v>36.9</v>
      </c>
      <c r="O5">
        <v>12</v>
      </c>
      <c r="Q5" s="3">
        <v>0.2</v>
      </c>
      <c r="R5" s="3">
        <v>28.4</v>
      </c>
      <c r="S5" s="3">
        <v>45.5</v>
      </c>
      <c r="U5">
        <v>32</v>
      </c>
      <c r="W5" s="3">
        <f t="shared" ref="W5:W68" si="2">W4+0.5</f>
        <v>1</v>
      </c>
      <c r="X5">
        <v>32</v>
      </c>
      <c r="Z5" s="3">
        <v>14.6</v>
      </c>
      <c r="AA5" s="3">
        <v>26.9</v>
      </c>
      <c r="AB5" s="3">
        <v>12</v>
      </c>
      <c r="AC5" s="3">
        <v>23.5</v>
      </c>
      <c r="AG5">
        <v>35</v>
      </c>
    </row>
    <row r="6" spans="1:34">
      <c r="A6">
        <f t="shared" si="0"/>
        <v>4</v>
      </c>
      <c r="B6" s="3">
        <f t="shared" si="1"/>
        <v>1.5</v>
      </c>
      <c r="C6" s="6">
        <v>585621.13300000003</v>
      </c>
      <c r="D6" s="6">
        <v>7910273.2539999997</v>
      </c>
      <c r="E6" s="6">
        <v>5.3769999999999998</v>
      </c>
      <c r="F6">
        <v>30</v>
      </c>
      <c r="G6" s="3">
        <v>34.4</v>
      </c>
      <c r="H6" s="3">
        <v>53.9</v>
      </c>
      <c r="J6" s="5">
        <v>43</v>
      </c>
      <c r="M6" t="s">
        <v>4</v>
      </c>
      <c r="O6">
        <v>15</v>
      </c>
      <c r="Q6" s="3">
        <v>0.9</v>
      </c>
      <c r="R6" s="3">
        <v>27.3</v>
      </c>
      <c r="S6" s="3">
        <v>43.2</v>
      </c>
      <c r="U6">
        <v>36</v>
      </c>
      <c r="W6" s="3">
        <f t="shared" si="2"/>
        <v>1.5</v>
      </c>
      <c r="X6">
        <v>38</v>
      </c>
      <c r="Z6" s="3">
        <v>16.3</v>
      </c>
      <c r="AA6" s="3">
        <v>28.7</v>
      </c>
      <c r="AB6" s="3">
        <v>12.8</v>
      </c>
      <c r="AC6" s="3">
        <v>25</v>
      </c>
      <c r="AG6">
        <v>40</v>
      </c>
    </row>
    <row r="7" spans="1:34">
      <c r="A7">
        <f t="shared" si="0"/>
        <v>5</v>
      </c>
      <c r="B7" s="3">
        <f t="shared" si="1"/>
        <v>2</v>
      </c>
      <c r="C7" s="6">
        <v>585621.05299999996</v>
      </c>
      <c r="D7" s="6">
        <v>7910273.7180000003</v>
      </c>
      <c r="E7" s="6">
        <v>5.407</v>
      </c>
      <c r="F7">
        <v>34</v>
      </c>
      <c r="G7" s="3">
        <v>34.299999999999997</v>
      </c>
      <c r="H7" s="3">
        <v>53.8</v>
      </c>
      <c r="J7" s="5">
        <v>46</v>
      </c>
      <c r="K7" s="3">
        <v>11.8</v>
      </c>
      <c r="L7" s="3">
        <v>23.3</v>
      </c>
      <c r="O7">
        <v>15</v>
      </c>
      <c r="Q7" s="3">
        <v>1.4</v>
      </c>
      <c r="R7" s="3">
        <v>25.1</v>
      </c>
      <c r="S7" s="3">
        <v>39.700000000000003</v>
      </c>
      <c r="U7">
        <v>39</v>
      </c>
      <c r="W7" s="3">
        <f t="shared" si="2"/>
        <v>2</v>
      </c>
      <c r="X7">
        <v>37</v>
      </c>
      <c r="Z7" s="3">
        <v>15.8</v>
      </c>
      <c r="AA7" s="3">
        <v>28.2</v>
      </c>
      <c r="AB7" s="3">
        <v>13</v>
      </c>
      <c r="AC7" s="3">
        <v>25.2</v>
      </c>
      <c r="AG7">
        <v>41</v>
      </c>
    </row>
    <row r="8" spans="1:34">
      <c r="A8">
        <f t="shared" si="0"/>
        <v>6</v>
      </c>
      <c r="B8" s="3">
        <f t="shared" si="1"/>
        <v>2.5</v>
      </c>
      <c r="C8" s="6">
        <v>585621.06900000002</v>
      </c>
      <c r="D8" s="6">
        <v>7910274.25</v>
      </c>
      <c r="E8" s="6">
        <v>5.4050000000000002</v>
      </c>
      <c r="F8">
        <v>36</v>
      </c>
      <c r="G8" s="3">
        <v>29.2</v>
      </c>
      <c r="H8" s="3">
        <v>46.3</v>
      </c>
      <c r="J8" s="5">
        <v>41</v>
      </c>
      <c r="K8" s="3">
        <v>7.5</v>
      </c>
      <c r="L8" s="3">
        <v>14.2</v>
      </c>
      <c r="O8">
        <v>14</v>
      </c>
      <c r="Q8" s="3">
        <v>1.5</v>
      </c>
      <c r="R8" s="3">
        <v>33.4</v>
      </c>
      <c r="S8" s="3">
        <v>52.2</v>
      </c>
      <c r="U8">
        <v>38</v>
      </c>
      <c r="W8" s="3">
        <f t="shared" si="2"/>
        <v>2.5</v>
      </c>
      <c r="X8">
        <v>37</v>
      </c>
      <c r="Z8" s="3">
        <v>11.6</v>
      </c>
      <c r="AA8" s="3">
        <v>22.9</v>
      </c>
      <c r="AB8" s="3">
        <v>11.9</v>
      </c>
      <c r="AC8" s="3">
        <v>23.4</v>
      </c>
      <c r="AG8">
        <v>39</v>
      </c>
    </row>
    <row r="9" spans="1:34">
      <c r="A9">
        <f t="shared" si="0"/>
        <v>7</v>
      </c>
      <c r="B9" s="3">
        <f t="shared" si="1"/>
        <v>3</v>
      </c>
      <c r="C9" s="6">
        <v>585621.01199999999</v>
      </c>
      <c r="D9" s="6">
        <v>7910274.6830000002</v>
      </c>
      <c r="E9" s="6">
        <v>5.3689999999999998</v>
      </c>
      <c r="F9">
        <v>36</v>
      </c>
      <c r="G9" s="3">
        <v>37.700000000000003</v>
      </c>
      <c r="H9" s="3">
        <v>59.9</v>
      </c>
      <c r="J9" s="5">
        <v>41</v>
      </c>
      <c r="K9" s="3">
        <v>5.4</v>
      </c>
      <c r="L9" s="3">
        <v>8.5</v>
      </c>
      <c r="O9">
        <v>15</v>
      </c>
      <c r="Q9" s="3">
        <v>1</v>
      </c>
      <c r="R9" s="3">
        <v>42.5</v>
      </c>
      <c r="S9" s="3">
        <v>64.900000000000006</v>
      </c>
      <c r="U9">
        <v>40</v>
      </c>
      <c r="W9" s="3">
        <f t="shared" si="2"/>
        <v>3</v>
      </c>
      <c r="X9">
        <v>37</v>
      </c>
      <c r="Z9" s="3">
        <v>19.100000000000001</v>
      </c>
      <c r="AA9" s="3">
        <v>32.1</v>
      </c>
      <c r="AB9" s="3">
        <v>14.9</v>
      </c>
      <c r="AC9" s="3">
        <v>27.2</v>
      </c>
      <c r="AG9">
        <v>39</v>
      </c>
    </row>
    <row r="10" spans="1:34">
      <c r="A10">
        <f t="shared" si="0"/>
        <v>8</v>
      </c>
      <c r="B10" s="3">
        <f t="shared" si="1"/>
        <v>3.5</v>
      </c>
      <c r="C10" s="6">
        <v>585620.98800000001</v>
      </c>
      <c r="D10" s="6">
        <v>7910275.2130000005</v>
      </c>
      <c r="E10" s="6">
        <v>5.415</v>
      </c>
      <c r="F10">
        <v>35</v>
      </c>
      <c r="G10" s="3">
        <v>45.6</v>
      </c>
      <c r="H10" s="3">
        <v>68.099999999999994</v>
      </c>
      <c r="J10" s="5">
        <v>39</v>
      </c>
      <c r="K10" s="3">
        <v>33.200000000000003</v>
      </c>
      <c r="L10" s="3">
        <v>51.7</v>
      </c>
      <c r="O10">
        <v>15</v>
      </c>
      <c r="Q10" s="3">
        <v>1</v>
      </c>
      <c r="R10" s="3">
        <v>48</v>
      </c>
      <c r="S10" s="3">
        <v>70.599999999999994</v>
      </c>
      <c r="U10">
        <v>34</v>
      </c>
      <c r="W10" s="3">
        <f t="shared" si="2"/>
        <v>3.5</v>
      </c>
      <c r="X10">
        <v>34</v>
      </c>
      <c r="Z10" s="3">
        <v>19.899999999999999</v>
      </c>
      <c r="AA10" s="3">
        <v>33.200000000000003</v>
      </c>
      <c r="AB10" s="3">
        <v>14.2</v>
      </c>
      <c r="AC10" s="3">
        <v>26.4</v>
      </c>
      <c r="AG10">
        <v>36</v>
      </c>
    </row>
    <row r="11" spans="1:34">
      <c r="A11">
        <f t="shared" si="0"/>
        <v>9</v>
      </c>
      <c r="B11" s="3">
        <f t="shared" si="1"/>
        <v>4</v>
      </c>
      <c r="C11" s="6">
        <v>585621.02300000004</v>
      </c>
      <c r="D11" s="6">
        <v>7910275.6469999999</v>
      </c>
      <c r="E11" s="6">
        <v>5.42</v>
      </c>
      <c r="F11">
        <v>32</v>
      </c>
      <c r="G11" s="3">
        <v>39.799999999999997</v>
      </c>
      <c r="H11" s="3">
        <v>62.1</v>
      </c>
      <c r="J11" s="5">
        <v>36</v>
      </c>
      <c r="K11" s="3">
        <v>30.3</v>
      </c>
      <c r="L11" s="3">
        <v>47.6</v>
      </c>
      <c r="O11">
        <v>15</v>
      </c>
      <c r="Q11" s="3">
        <v>0.6</v>
      </c>
      <c r="R11" s="3">
        <v>41.7</v>
      </c>
      <c r="S11" s="3">
        <v>64.099999999999994</v>
      </c>
      <c r="U11">
        <v>32</v>
      </c>
      <c r="W11" s="3">
        <f t="shared" si="2"/>
        <v>4</v>
      </c>
      <c r="X11">
        <v>32</v>
      </c>
      <c r="Z11" s="3">
        <v>21.7</v>
      </c>
      <c r="AA11" s="3">
        <v>35.5</v>
      </c>
      <c r="AB11" s="3">
        <v>16.2</v>
      </c>
      <c r="AC11" s="3">
        <v>28.6</v>
      </c>
      <c r="AG11">
        <v>33</v>
      </c>
    </row>
    <row r="12" spans="1:34">
      <c r="A12">
        <f t="shared" si="0"/>
        <v>10</v>
      </c>
      <c r="B12" s="3">
        <f t="shared" si="1"/>
        <v>4.5</v>
      </c>
      <c r="C12" s="6">
        <v>585620.99699999997</v>
      </c>
      <c r="D12" s="6">
        <v>7910276.1299999999</v>
      </c>
      <c r="E12" s="6">
        <v>5.4359999999999999</v>
      </c>
      <c r="F12">
        <v>29</v>
      </c>
      <c r="G12" s="3">
        <v>40.200000000000003</v>
      </c>
      <c r="H12" s="3">
        <v>62.5</v>
      </c>
      <c r="J12" s="5">
        <v>35</v>
      </c>
      <c r="K12" s="3">
        <v>28.3</v>
      </c>
      <c r="L12" s="3">
        <v>45.4</v>
      </c>
      <c r="O12">
        <v>14</v>
      </c>
      <c r="Q12" s="3">
        <v>0.6</v>
      </c>
      <c r="R12" s="3">
        <v>38.1</v>
      </c>
      <c r="S12" s="3">
        <v>60.1</v>
      </c>
      <c r="U12">
        <v>31</v>
      </c>
      <c r="W12" s="3">
        <f t="shared" si="2"/>
        <v>4.5</v>
      </c>
      <c r="X12">
        <v>30</v>
      </c>
      <c r="Z12" s="3">
        <v>12.5</v>
      </c>
      <c r="AA12" s="3">
        <v>24.4</v>
      </c>
      <c r="AB12" s="3">
        <v>17.100000000000001</v>
      </c>
      <c r="AC12" s="3">
        <v>29.7</v>
      </c>
      <c r="AG12">
        <v>32</v>
      </c>
    </row>
    <row r="13" spans="1:34">
      <c r="A13">
        <f t="shared" si="0"/>
        <v>11</v>
      </c>
      <c r="B13" s="3">
        <f t="shared" si="1"/>
        <v>5</v>
      </c>
      <c r="C13" s="6">
        <v>585620.98300000001</v>
      </c>
      <c r="D13" s="6">
        <v>7910276.6799999997</v>
      </c>
      <c r="E13" s="6">
        <v>5.4480000000000004</v>
      </c>
      <c r="F13">
        <v>21</v>
      </c>
      <c r="G13" s="3">
        <v>41.5</v>
      </c>
      <c r="H13" s="3">
        <v>63.9</v>
      </c>
      <c r="J13" s="5">
        <v>30</v>
      </c>
      <c r="K13" s="3">
        <v>28.5</v>
      </c>
      <c r="L13" s="3">
        <v>45.6</v>
      </c>
      <c r="O13">
        <v>14</v>
      </c>
      <c r="Q13" s="3">
        <v>0.6</v>
      </c>
      <c r="R13" s="3">
        <v>37.1</v>
      </c>
      <c r="S13" s="3">
        <v>58.9</v>
      </c>
      <c r="U13">
        <v>25</v>
      </c>
      <c r="W13" s="3">
        <f t="shared" si="2"/>
        <v>5</v>
      </c>
      <c r="X13">
        <v>25</v>
      </c>
      <c r="Z13" s="3">
        <v>25.1</v>
      </c>
      <c r="AA13" s="3">
        <v>38.9</v>
      </c>
      <c r="AB13" s="3">
        <v>22.1</v>
      </c>
      <c r="AC13" s="3">
        <v>35.9</v>
      </c>
      <c r="AG13">
        <v>27</v>
      </c>
    </row>
    <row r="14" spans="1:34">
      <c r="A14">
        <f t="shared" si="0"/>
        <v>12</v>
      </c>
      <c r="B14" s="3">
        <f t="shared" si="1"/>
        <v>5.5</v>
      </c>
      <c r="C14" s="6">
        <v>585620.93599999999</v>
      </c>
      <c r="D14" s="6">
        <v>7910277.1689999998</v>
      </c>
      <c r="E14" s="6">
        <v>5.4560000000000004</v>
      </c>
      <c r="F14">
        <v>20</v>
      </c>
      <c r="G14" s="3">
        <v>39.299999999999997</v>
      </c>
      <c r="H14" s="3">
        <v>61.6</v>
      </c>
      <c r="J14" s="5">
        <v>26</v>
      </c>
      <c r="K14" s="3">
        <v>30.2</v>
      </c>
      <c r="L14" s="3">
        <v>47.5</v>
      </c>
      <c r="O14">
        <v>11</v>
      </c>
      <c r="Q14" s="3">
        <v>1</v>
      </c>
      <c r="R14" s="3">
        <v>31.3</v>
      </c>
      <c r="S14" s="3">
        <v>48.7</v>
      </c>
      <c r="U14">
        <v>21</v>
      </c>
      <c r="W14" s="3">
        <f t="shared" si="2"/>
        <v>5.5</v>
      </c>
      <c r="X14">
        <v>21</v>
      </c>
      <c r="Z14" s="3">
        <v>29.2</v>
      </c>
      <c r="AA14" s="3">
        <v>46.4</v>
      </c>
      <c r="AB14" s="3">
        <v>24.6</v>
      </c>
      <c r="AC14" s="3">
        <v>38.4</v>
      </c>
      <c r="AG14">
        <v>22</v>
      </c>
    </row>
    <row r="15" spans="1:34">
      <c r="A15">
        <f t="shared" si="0"/>
        <v>13</v>
      </c>
      <c r="B15" s="3">
        <f t="shared" si="1"/>
        <v>6</v>
      </c>
      <c r="C15" s="6">
        <v>585620.96699999995</v>
      </c>
      <c r="D15" s="6">
        <v>7910277.7379999999</v>
      </c>
      <c r="E15" s="6">
        <v>5.4889999999999999</v>
      </c>
      <c r="F15">
        <v>21</v>
      </c>
      <c r="G15" s="3">
        <v>33.4</v>
      </c>
      <c r="H15" s="3">
        <v>52.2</v>
      </c>
      <c r="J15" s="5">
        <v>26</v>
      </c>
      <c r="K15" s="3">
        <v>27.8</v>
      </c>
      <c r="L15" s="3">
        <v>44.8</v>
      </c>
      <c r="O15">
        <v>14</v>
      </c>
      <c r="Q15" s="3">
        <v>1</v>
      </c>
      <c r="R15" s="3">
        <v>31.2</v>
      </c>
      <c r="S15" s="3">
        <v>48.5</v>
      </c>
      <c r="U15">
        <v>22</v>
      </c>
      <c r="W15" s="3">
        <f t="shared" si="2"/>
        <v>6</v>
      </c>
      <c r="X15">
        <v>21</v>
      </c>
      <c r="Z15" s="3">
        <v>22.3</v>
      </c>
      <c r="AA15" s="3">
        <v>36.1</v>
      </c>
      <c r="AB15" s="3">
        <v>18.899999999999999</v>
      </c>
      <c r="AC15" s="3">
        <v>31.9</v>
      </c>
      <c r="AG15">
        <v>23</v>
      </c>
    </row>
    <row r="16" spans="1:34">
      <c r="A16">
        <f t="shared" si="0"/>
        <v>14</v>
      </c>
      <c r="B16" s="3">
        <f t="shared" si="1"/>
        <v>6.5</v>
      </c>
      <c r="C16" s="6">
        <v>585620.92299999995</v>
      </c>
      <c r="D16" s="6">
        <v>7910278.1950000003</v>
      </c>
      <c r="E16" s="6">
        <v>5.5179999999999998</v>
      </c>
      <c r="F16">
        <v>21</v>
      </c>
      <c r="G16" s="3">
        <v>36.700000000000003</v>
      </c>
      <c r="H16" s="3">
        <v>58.2</v>
      </c>
      <c r="J16" s="5">
        <v>27</v>
      </c>
      <c r="K16" s="3">
        <v>12</v>
      </c>
      <c r="L16" s="3">
        <v>23.5</v>
      </c>
      <c r="O16">
        <v>12</v>
      </c>
      <c r="Q16" s="3">
        <v>0.5</v>
      </c>
      <c r="R16" s="3">
        <v>40.1</v>
      </c>
      <c r="S16" s="3">
        <v>62.5</v>
      </c>
      <c r="U16">
        <v>22</v>
      </c>
      <c r="W16" s="3">
        <f t="shared" si="2"/>
        <v>6.5</v>
      </c>
      <c r="X16">
        <v>22</v>
      </c>
      <c r="Z16" s="3">
        <v>22.6</v>
      </c>
      <c r="AA16" s="3">
        <v>36.4</v>
      </c>
      <c r="AB16" s="3">
        <v>18.5</v>
      </c>
      <c r="AC16" s="3">
        <v>31.3</v>
      </c>
      <c r="AG16">
        <v>22</v>
      </c>
    </row>
    <row r="17" spans="1:34">
      <c r="A17">
        <f t="shared" si="0"/>
        <v>15</v>
      </c>
      <c r="B17" s="3">
        <f t="shared" si="1"/>
        <v>7</v>
      </c>
      <c r="C17" s="6">
        <v>585620.951</v>
      </c>
      <c r="D17" s="6">
        <v>7910278.7120000003</v>
      </c>
      <c r="E17" s="6">
        <v>5.53</v>
      </c>
      <c r="F17">
        <v>21</v>
      </c>
      <c r="G17" s="3">
        <v>36.6</v>
      </c>
      <c r="H17" s="3">
        <v>57.9</v>
      </c>
      <c r="J17" s="5">
        <v>29</v>
      </c>
      <c r="K17" s="3">
        <v>10.1</v>
      </c>
      <c r="L17" s="3">
        <v>20.2</v>
      </c>
      <c r="O17">
        <v>12</v>
      </c>
      <c r="Q17" s="3">
        <v>0.1</v>
      </c>
      <c r="R17" s="3">
        <v>19.899999999999999</v>
      </c>
      <c r="S17" s="3">
        <v>33.200000000000003</v>
      </c>
      <c r="U17">
        <v>23</v>
      </c>
      <c r="W17" s="3">
        <f t="shared" si="2"/>
        <v>7</v>
      </c>
      <c r="X17">
        <v>24</v>
      </c>
      <c r="Z17" s="3">
        <v>18.600000000000001</v>
      </c>
      <c r="AA17" s="3">
        <v>31.5</v>
      </c>
      <c r="AB17" s="3">
        <v>17.7</v>
      </c>
      <c r="AC17" s="3">
        <v>30.4</v>
      </c>
      <c r="AG17">
        <v>26</v>
      </c>
    </row>
    <row r="18" spans="1:34">
      <c r="A18">
        <f t="shared" si="0"/>
        <v>16</v>
      </c>
      <c r="B18" s="3">
        <f t="shared" si="1"/>
        <v>7.5</v>
      </c>
      <c r="C18" s="6">
        <v>585620.92200000002</v>
      </c>
      <c r="D18" s="6">
        <v>7910279.1960000005</v>
      </c>
      <c r="E18" s="6">
        <v>5.508</v>
      </c>
      <c r="F18">
        <v>21</v>
      </c>
      <c r="G18" s="3">
        <v>34.4</v>
      </c>
      <c r="H18" s="3">
        <v>54</v>
      </c>
      <c r="J18" s="5">
        <v>31</v>
      </c>
      <c r="K18" s="3">
        <v>12.7</v>
      </c>
      <c r="L18" s="3">
        <v>24.9</v>
      </c>
      <c r="M18" t="s">
        <v>5</v>
      </c>
      <c r="O18">
        <v>13</v>
      </c>
      <c r="Q18" s="3">
        <v>0</v>
      </c>
      <c r="R18" s="3">
        <v>8.5</v>
      </c>
      <c r="S18" s="3">
        <v>16.5</v>
      </c>
      <c r="U18">
        <v>24</v>
      </c>
      <c r="W18" s="3">
        <f t="shared" si="2"/>
        <v>7.5</v>
      </c>
      <c r="X18">
        <v>23</v>
      </c>
      <c r="Z18" s="3">
        <v>19.7</v>
      </c>
      <c r="AA18" s="3">
        <v>33</v>
      </c>
      <c r="AB18" s="3">
        <v>16.3</v>
      </c>
      <c r="AC18" s="3">
        <v>28.7</v>
      </c>
      <c r="AG18">
        <v>25</v>
      </c>
    </row>
    <row r="19" spans="1:34">
      <c r="A19">
        <f t="shared" si="0"/>
        <v>17</v>
      </c>
      <c r="B19" s="3">
        <f t="shared" si="1"/>
        <v>8</v>
      </c>
      <c r="C19" s="6">
        <v>585620.86800000002</v>
      </c>
      <c r="D19" s="6">
        <v>7910279.8080000002</v>
      </c>
      <c r="E19" s="6">
        <v>5.5369999999999999</v>
      </c>
      <c r="F19">
        <v>19</v>
      </c>
      <c r="G19" s="3">
        <v>16.600000000000001</v>
      </c>
      <c r="H19" s="3">
        <v>29</v>
      </c>
      <c r="J19" s="5">
        <v>29</v>
      </c>
      <c r="K19" s="3">
        <v>13.7</v>
      </c>
      <c r="L19" s="3">
        <v>25.9</v>
      </c>
      <c r="O19">
        <v>11</v>
      </c>
      <c r="Q19" s="3">
        <v>0.7</v>
      </c>
      <c r="R19" s="3">
        <v>13.5</v>
      </c>
      <c r="S19" s="3">
        <v>25.8</v>
      </c>
      <c r="U19">
        <v>25</v>
      </c>
      <c r="W19" s="3">
        <f t="shared" si="2"/>
        <v>8</v>
      </c>
      <c r="X19">
        <v>26</v>
      </c>
      <c r="Z19" s="3">
        <v>15.7</v>
      </c>
      <c r="AA19" s="3">
        <v>28.1</v>
      </c>
      <c r="AB19" s="3">
        <v>13.6</v>
      </c>
      <c r="AC19" s="3">
        <v>25.9</v>
      </c>
      <c r="AG19">
        <v>27</v>
      </c>
    </row>
    <row r="20" spans="1:34">
      <c r="A20">
        <f t="shared" si="0"/>
        <v>18</v>
      </c>
      <c r="B20" s="3">
        <f t="shared" si="1"/>
        <v>8.5</v>
      </c>
      <c r="C20" s="6">
        <v>585620.83499999996</v>
      </c>
      <c r="D20" s="6">
        <v>7910280.1909999996</v>
      </c>
      <c r="E20" s="6">
        <v>5.5110000000000001</v>
      </c>
      <c r="F20">
        <v>23</v>
      </c>
      <c r="G20" s="3">
        <v>25.3</v>
      </c>
      <c r="H20" s="3">
        <v>39.1</v>
      </c>
      <c r="J20" s="5">
        <v>29</v>
      </c>
      <c r="K20" s="3">
        <v>19.100000000000001</v>
      </c>
      <c r="L20" s="3">
        <v>32.1</v>
      </c>
      <c r="O20">
        <v>13</v>
      </c>
      <c r="Q20" s="3">
        <v>0.6</v>
      </c>
      <c r="R20" s="3">
        <v>21.6</v>
      </c>
      <c r="S20" s="3">
        <v>35.4</v>
      </c>
      <c r="U20">
        <v>24</v>
      </c>
      <c r="W20" s="3">
        <f t="shared" si="2"/>
        <v>8.5</v>
      </c>
      <c r="X20">
        <v>26</v>
      </c>
      <c r="Z20" s="3">
        <v>19.100000000000001</v>
      </c>
      <c r="AA20" s="3">
        <v>32.200000000000003</v>
      </c>
      <c r="AB20" s="3">
        <v>15.4</v>
      </c>
      <c r="AC20" s="3">
        <v>27.9</v>
      </c>
      <c r="AG20">
        <v>28</v>
      </c>
    </row>
    <row r="21" spans="1:34">
      <c r="A21">
        <f t="shared" si="0"/>
        <v>19</v>
      </c>
      <c r="B21" s="3">
        <f t="shared" si="1"/>
        <v>9</v>
      </c>
      <c r="C21" s="6">
        <v>585620.86899999995</v>
      </c>
      <c r="D21" s="6">
        <v>7910280.7300000004</v>
      </c>
      <c r="E21" s="6">
        <v>5.4429999999999996</v>
      </c>
      <c r="F21">
        <v>20</v>
      </c>
      <c r="G21" s="3">
        <v>19.2</v>
      </c>
      <c r="H21" s="3">
        <v>32.299999999999997</v>
      </c>
      <c r="J21" s="5">
        <v>30</v>
      </c>
      <c r="K21" s="3">
        <v>9.6</v>
      </c>
      <c r="L21" s="3">
        <v>19.100000000000001</v>
      </c>
      <c r="O21">
        <v>11</v>
      </c>
      <c r="Q21" s="3">
        <v>0.6</v>
      </c>
      <c r="R21" s="3">
        <v>18.399999999999999</v>
      </c>
      <c r="S21" s="3">
        <v>31.2</v>
      </c>
      <c r="U21">
        <v>22</v>
      </c>
      <c r="W21" s="3">
        <f t="shared" si="2"/>
        <v>9</v>
      </c>
      <c r="X21">
        <v>25</v>
      </c>
      <c r="Z21" s="3">
        <v>20.8</v>
      </c>
      <c r="AA21" s="3">
        <v>34.5</v>
      </c>
      <c r="AB21" s="3">
        <v>16.8</v>
      </c>
      <c r="AC21" s="3">
        <v>29.3</v>
      </c>
      <c r="AG21">
        <v>26</v>
      </c>
    </row>
    <row r="22" spans="1:34">
      <c r="A22">
        <f t="shared" si="0"/>
        <v>20</v>
      </c>
      <c r="B22" s="3">
        <f t="shared" si="1"/>
        <v>9.5</v>
      </c>
      <c r="C22" s="6">
        <v>585620.83299999998</v>
      </c>
      <c r="D22" s="6">
        <v>7910281.1979999999</v>
      </c>
      <c r="E22" s="6">
        <v>5.3319999999999999</v>
      </c>
      <c r="F22">
        <v>23</v>
      </c>
      <c r="G22" s="3">
        <v>17.899999999999999</v>
      </c>
      <c r="H22" s="3">
        <v>30.6</v>
      </c>
      <c r="J22" s="5">
        <v>31</v>
      </c>
      <c r="K22" s="3">
        <v>5.7</v>
      </c>
      <c r="L22" s="3">
        <v>9.1999999999999993</v>
      </c>
      <c r="O22">
        <v>13</v>
      </c>
      <c r="Q22" s="3">
        <v>1.3</v>
      </c>
      <c r="R22" s="3">
        <v>5</v>
      </c>
      <c r="S22" s="3">
        <v>7.7</v>
      </c>
      <c r="U22">
        <v>26</v>
      </c>
      <c r="W22" s="3">
        <f t="shared" si="2"/>
        <v>9.5</v>
      </c>
      <c r="X22">
        <v>26</v>
      </c>
      <c r="Z22" s="3">
        <v>29.9</v>
      </c>
      <c r="AA22" s="3">
        <v>46</v>
      </c>
      <c r="AB22" s="3">
        <v>20</v>
      </c>
      <c r="AC22" s="3">
        <v>33.4</v>
      </c>
      <c r="AG22">
        <v>28</v>
      </c>
    </row>
    <row r="23" spans="1:34">
      <c r="A23">
        <f t="shared" si="0"/>
        <v>21</v>
      </c>
      <c r="B23" s="3">
        <f t="shared" si="1"/>
        <v>10</v>
      </c>
      <c r="C23" s="6">
        <v>585620.88300000003</v>
      </c>
      <c r="D23" s="6">
        <v>7910281.7419999996</v>
      </c>
      <c r="E23" s="6">
        <v>5.3310000000000004</v>
      </c>
      <c r="F23">
        <v>27</v>
      </c>
      <c r="G23" s="3">
        <v>31.1</v>
      </c>
      <c r="H23" s="3">
        <v>48.5</v>
      </c>
      <c r="J23" s="5">
        <v>37</v>
      </c>
      <c r="K23" s="3">
        <v>36.1</v>
      </c>
      <c r="L23" s="3">
        <v>57</v>
      </c>
      <c r="O23">
        <v>16</v>
      </c>
      <c r="Q23" s="3">
        <v>1</v>
      </c>
      <c r="R23" s="3">
        <v>62.1</v>
      </c>
      <c r="S23" s="3">
        <v>82.2</v>
      </c>
      <c r="U23">
        <v>29</v>
      </c>
      <c r="W23" s="3">
        <f t="shared" si="2"/>
        <v>10</v>
      </c>
      <c r="X23">
        <v>34</v>
      </c>
      <c r="Y23">
        <v>2</v>
      </c>
      <c r="Z23" s="3">
        <v>33.9</v>
      </c>
      <c r="AA23" s="3">
        <v>53.1</v>
      </c>
      <c r="AB23" s="3">
        <v>25.6</v>
      </c>
      <c r="AC23" s="3">
        <v>39.299999999999997</v>
      </c>
      <c r="AG23">
        <v>35</v>
      </c>
      <c r="AH23">
        <v>7</v>
      </c>
    </row>
    <row r="24" spans="1:34">
      <c r="A24">
        <f t="shared" si="0"/>
        <v>22</v>
      </c>
      <c r="B24" s="3">
        <f t="shared" si="1"/>
        <v>10.5</v>
      </c>
      <c r="C24" s="6">
        <v>585620.79799999995</v>
      </c>
      <c r="D24" s="6">
        <v>7910282.1799999997</v>
      </c>
      <c r="E24" s="6">
        <v>5.101</v>
      </c>
      <c r="F24">
        <v>31</v>
      </c>
      <c r="G24" s="3">
        <v>66.8</v>
      </c>
      <c r="H24" s="3">
        <v>85.9</v>
      </c>
      <c r="J24" s="5">
        <v>41</v>
      </c>
      <c r="K24" s="3">
        <v>41.9</v>
      </c>
      <c r="L24" s="3">
        <v>64.3</v>
      </c>
      <c r="M24" t="s">
        <v>13</v>
      </c>
      <c r="O24">
        <v>24</v>
      </c>
      <c r="P24">
        <v>15</v>
      </c>
      <c r="Q24" s="3">
        <v>0</v>
      </c>
      <c r="U24">
        <v>32</v>
      </c>
      <c r="V24" t="s">
        <v>26</v>
      </c>
      <c r="W24" s="3">
        <f t="shared" si="2"/>
        <v>10.5</v>
      </c>
      <c r="X24">
        <v>39</v>
      </c>
      <c r="Y24">
        <v>15</v>
      </c>
      <c r="Z24" s="3">
        <v>45.9</v>
      </c>
      <c r="AA24" s="3">
        <v>68.900000000000006</v>
      </c>
      <c r="AB24" s="3">
        <v>25.3</v>
      </c>
      <c r="AC24" s="3">
        <v>39.1</v>
      </c>
      <c r="AG24">
        <v>41</v>
      </c>
      <c r="AH24">
        <v>25</v>
      </c>
    </row>
    <row r="25" spans="1:34">
      <c r="A25">
        <f t="shared" si="0"/>
        <v>23</v>
      </c>
      <c r="B25" s="3">
        <f t="shared" si="1"/>
        <v>11</v>
      </c>
      <c r="C25" s="6">
        <v>585620.75699999998</v>
      </c>
      <c r="D25" s="6">
        <v>7910282.716</v>
      </c>
      <c r="E25" s="6">
        <v>5.1360000000000001</v>
      </c>
      <c r="F25">
        <v>29</v>
      </c>
      <c r="G25" s="3">
        <v>59.8</v>
      </c>
      <c r="H25" s="3">
        <v>80.400000000000006</v>
      </c>
      <c r="J25" s="5">
        <v>41</v>
      </c>
      <c r="K25" s="3">
        <v>45.5</v>
      </c>
      <c r="L25" s="3">
        <v>68.099999999999994</v>
      </c>
      <c r="M25" t="s">
        <v>13</v>
      </c>
      <c r="O25">
        <v>22</v>
      </c>
      <c r="P25">
        <v>12</v>
      </c>
      <c r="Q25" s="3">
        <v>1.4</v>
      </c>
      <c r="U25">
        <v>31</v>
      </c>
      <c r="V25" t="s">
        <v>26</v>
      </c>
      <c r="W25" s="3">
        <f t="shared" si="2"/>
        <v>11</v>
      </c>
      <c r="X25">
        <v>40</v>
      </c>
      <c r="Y25">
        <v>16</v>
      </c>
      <c r="Z25" s="3">
        <v>45.9</v>
      </c>
      <c r="AA25" s="3">
        <v>68.900000000000006</v>
      </c>
      <c r="AB25" s="3">
        <v>33.6</v>
      </c>
      <c r="AC25" s="3">
        <v>52.6</v>
      </c>
      <c r="AG25">
        <v>41</v>
      </c>
      <c r="AH25">
        <v>25</v>
      </c>
    </row>
    <row r="26" spans="1:34">
      <c r="A26">
        <f t="shared" si="0"/>
        <v>24</v>
      </c>
      <c r="B26" s="3">
        <f t="shared" si="1"/>
        <v>11.5</v>
      </c>
      <c r="C26" s="6">
        <v>585620.701</v>
      </c>
      <c r="D26" s="6">
        <v>7910283.2290000003</v>
      </c>
      <c r="E26" s="6">
        <v>5.3550000000000004</v>
      </c>
      <c r="F26">
        <v>33</v>
      </c>
      <c r="G26" s="3">
        <v>44.8</v>
      </c>
      <c r="H26" s="3">
        <v>67.3</v>
      </c>
      <c r="J26" s="5">
        <v>40</v>
      </c>
      <c r="K26" s="3">
        <v>45.7</v>
      </c>
      <c r="L26" s="3">
        <v>68.3</v>
      </c>
      <c r="M26" t="s">
        <v>6</v>
      </c>
      <c r="O26">
        <v>14</v>
      </c>
      <c r="Q26" s="3">
        <v>1.1000000000000001</v>
      </c>
      <c r="R26" s="3">
        <v>41.5</v>
      </c>
      <c r="S26" s="3">
        <v>63.9</v>
      </c>
      <c r="U26">
        <v>32</v>
      </c>
      <c r="W26" s="3">
        <f t="shared" si="2"/>
        <v>11.5</v>
      </c>
      <c r="X26">
        <v>34</v>
      </c>
      <c r="Z26" s="3">
        <v>28</v>
      </c>
      <c r="AA26" s="3">
        <v>45.1</v>
      </c>
      <c r="AB26" s="3">
        <v>22.5</v>
      </c>
      <c r="AC26" s="3">
        <v>36.299999999999997</v>
      </c>
      <c r="AG26">
        <v>37</v>
      </c>
    </row>
    <row r="27" spans="1:34">
      <c r="A27">
        <f t="shared" si="0"/>
        <v>25</v>
      </c>
      <c r="B27" s="3">
        <f t="shared" si="1"/>
        <v>12</v>
      </c>
      <c r="C27" s="6">
        <v>585620.75100000005</v>
      </c>
      <c r="D27" s="6">
        <v>7910283.7359999996</v>
      </c>
      <c r="E27" s="6">
        <v>5.4509999999999996</v>
      </c>
      <c r="F27">
        <v>28</v>
      </c>
      <c r="G27" s="3">
        <v>14</v>
      </c>
      <c r="H27" s="3">
        <v>26.2</v>
      </c>
      <c r="J27" s="5">
        <v>41</v>
      </c>
      <c r="K27" s="3">
        <v>6.6</v>
      </c>
      <c r="L27" s="3">
        <v>11.5</v>
      </c>
      <c r="M27" t="s">
        <v>7</v>
      </c>
      <c r="O27">
        <v>13</v>
      </c>
      <c r="Q27" s="3">
        <v>0.4</v>
      </c>
      <c r="R27" s="3">
        <v>24.2</v>
      </c>
      <c r="S27" s="3">
        <v>38.1</v>
      </c>
      <c r="U27">
        <v>34</v>
      </c>
      <c r="W27" s="3">
        <f t="shared" si="2"/>
        <v>12</v>
      </c>
      <c r="X27">
        <v>35</v>
      </c>
      <c r="Z27" s="3">
        <v>16.2</v>
      </c>
      <c r="AA27" s="3">
        <v>28.6</v>
      </c>
      <c r="AB27" s="3">
        <v>15.6</v>
      </c>
      <c r="AC27" s="3">
        <v>28</v>
      </c>
      <c r="AG27">
        <v>36</v>
      </c>
    </row>
    <row r="28" spans="1:34">
      <c r="A28">
        <f t="shared" si="0"/>
        <v>26</v>
      </c>
      <c r="B28" s="3">
        <f t="shared" si="1"/>
        <v>12.5</v>
      </c>
      <c r="C28" s="6">
        <v>585620.71</v>
      </c>
      <c r="D28" s="6">
        <v>7910284.199</v>
      </c>
      <c r="E28" s="6">
        <v>5.4589999999999996</v>
      </c>
      <c r="F28">
        <v>26</v>
      </c>
      <c r="G28" s="3">
        <v>38.5</v>
      </c>
      <c r="H28" s="3">
        <v>60.7</v>
      </c>
      <c r="J28" s="5">
        <v>37</v>
      </c>
      <c r="K28" s="3">
        <v>6</v>
      </c>
      <c r="L28" s="3">
        <v>10</v>
      </c>
      <c r="O28">
        <v>13</v>
      </c>
      <c r="Q28" s="3">
        <v>0.8</v>
      </c>
      <c r="R28" s="3">
        <v>23.7</v>
      </c>
      <c r="S28" s="3">
        <v>37.700000000000003</v>
      </c>
      <c r="U28">
        <v>31</v>
      </c>
      <c r="W28" s="3">
        <f t="shared" si="2"/>
        <v>12.5</v>
      </c>
      <c r="X28">
        <v>32</v>
      </c>
      <c r="Z28" s="3">
        <v>20.9</v>
      </c>
      <c r="AA28" s="3">
        <v>34.5</v>
      </c>
      <c r="AB28" s="3">
        <v>21.8</v>
      </c>
      <c r="AC28" s="3">
        <v>35.6</v>
      </c>
      <c r="AG28">
        <v>32</v>
      </c>
    </row>
    <row r="29" spans="1:34">
      <c r="A29">
        <f t="shared" si="0"/>
        <v>27</v>
      </c>
      <c r="B29" s="3">
        <f t="shared" si="1"/>
        <v>13</v>
      </c>
      <c r="C29" s="6">
        <v>585620.69900000002</v>
      </c>
      <c r="D29" s="6">
        <v>7910284.75</v>
      </c>
      <c r="E29" s="6">
        <v>5.4589999999999996</v>
      </c>
      <c r="F29">
        <v>27</v>
      </c>
      <c r="G29" s="3">
        <v>53.2</v>
      </c>
      <c r="H29" s="3">
        <v>75.2</v>
      </c>
      <c r="J29" s="5">
        <v>39</v>
      </c>
      <c r="K29" s="3">
        <v>37.799999999999997</v>
      </c>
      <c r="L29" s="3">
        <v>60</v>
      </c>
      <c r="O29">
        <v>13</v>
      </c>
      <c r="Q29" s="3">
        <v>-0.8</v>
      </c>
      <c r="R29" s="3">
        <v>47</v>
      </c>
      <c r="S29" s="3">
        <v>69.599999999999994</v>
      </c>
      <c r="U29">
        <v>29</v>
      </c>
      <c r="W29" s="3">
        <f t="shared" si="2"/>
        <v>13</v>
      </c>
      <c r="X29">
        <v>31</v>
      </c>
      <c r="Z29" s="3">
        <v>27</v>
      </c>
      <c r="AA29" s="3">
        <v>42.2</v>
      </c>
      <c r="AB29" s="3">
        <v>21.4</v>
      </c>
      <c r="AC29" s="3">
        <v>35.200000000000003</v>
      </c>
      <c r="AG29">
        <v>31</v>
      </c>
    </row>
    <row r="30" spans="1:34">
      <c r="A30">
        <f t="shared" si="0"/>
        <v>28</v>
      </c>
      <c r="B30" s="3">
        <f t="shared" si="1"/>
        <v>13.5</v>
      </c>
      <c r="C30" s="6">
        <v>585620.652</v>
      </c>
      <c r="D30" s="6">
        <v>7910285.2189999996</v>
      </c>
      <c r="E30" s="6">
        <v>5.4119999999999999</v>
      </c>
      <c r="F30">
        <v>27</v>
      </c>
      <c r="G30" s="3">
        <v>48.3</v>
      </c>
      <c r="H30" s="3">
        <v>70.8</v>
      </c>
      <c r="J30" s="5">
        <v>37</v>
      </c>
      <c r="K30" s="3">
        <v>6.1</v>
      </c>
      <c r="L30" s="3">
        <v>10.199999999999999</v>
      </c>
      <c r="O30">
        <v>13</v>
      </c>
      <c r="Q30" s="3">
        <v>1</v>
      </c>
      <c r="R30" s="3">
        <v>41.1</v>
      </c>
      <c r="S30" s="3">
        <v>63.5</v>
      </c>
      <c r="U30">
        <v>29</v>
      </c>
      <c r="W30" s="3">
        <f t="shared" si="2"/>
        <v>13.5</v>
      </c>
      <c r="X30">
        <v>30</v>
      </c>
      <c r="Z30" s="3">
        <v>34</v>
      </c>
      <c r="AA30" s="3">
        <v>53.2</v>
      </c>
      <c r="AB30" s="3">
        <v>26.8</v>
      </c>
      <c r="AC30" s="3">
        <v>41.5</v>
      </c>
      <c r="AG30">
        <v>33</v>
      </c>
    </row>
    <row r="31" spans="1:34">
      <c r="A31">
        <f t="shared" si="0"/>
        <v>29</v>
      </c>
      <c r="B31" s="3">
        <f t="shared" si="1"/>
        <v>14</v>
      </c>
      <c r="C31" s="6">
        <v>585620.68700000003</v>
      </c>
      <c r="D31" s="6">
        <v>7910285.7620000001</v>
      </c>
      <c r="E31" s="6">
        <v>5.351</v>
      </c>
      <c r="F31">
        <v>29</v>
      </c>
      <c r="G31" s="3">
        <v>58.3</v>
      </c>
      <c r="H31" s="3">
        <v>79.2</v>
      </c>
      <c r="J31" s="5">
        <v>35</v>
      </c>
      <c r="K31" s="3">
        <v>42.4</v>
      </c>
      <c r="L31" s="3">
        <v>64.900000000000006</v>
      </c>
      <c r="O31">
        <v>16</v>
      </c>
      <c r="Q31" s="3">
        <v>1.6</v>
      </c>
      <c r="R31" s="3">
        <v>54.9</v>
      </c>
      <c r="S31" s="3">
        <v>76.400000000000006</v>
      </c>
      <c r="U31">
        <v>28</v>
      </c>
      <c r="W31" s="3">
        <f t="shared" si="2"/>
        <v>14</v>
      </c>
      <c r="X31">
        <v>28</v>
      </c>
      <c r="Z31" s="3">
        <v>38.6</v>
      </c>
      <c r="AA31" s="3">
        <v>60.9</v>
      </c>
      <c r="AB31" s="3">
        <v>30</v>
      </c>
      <c r="AC31" s="3">
        <v>47.2</v>
      </c>
      <c r="AG31">
        <v>30</v>
      </c>
    </row>
    <row r="32" spans="1:34">
      <c r="A32">
        <f t="shared" si="0"/>
        <v>30</v>
      </c>
      <c r="B32" s="3">
        <f t="shared" si="1"/>
        <v>14.5</v>
      </c>
      <c r="C32" s="6">
        <v>585620.66799999995</v>
      </c>
      <c r="D32" s="6">
        <v>7910286.2549999999</v>
      </c>
      <c r="E32" s="6">
        <v>5.298</v>
      </c>
      <c r="F32">
        <v>27</v>
      </c>
      <c r="G32" s="3">
        <v>66.400000000000006</v>
      </c>
      <c r="H32" s="3">
        <v>85.6</v>
      </c>
      <c r="J32" s="5">
        <v>38</v>
      </c>
      <c r="K32" s="3">
        <v>36.4</v>
      </c>
      <c r="L32" s="3">
        <v>57.7</v>
      </c>
      <c r="O32">
        <v>14</v>
      </c>
      <c r="Q32" s="3">
        <v>1</v>
      </c>
      <c r="R32" s="3">
        <v>61.8</v>
      </c>
      <c r="S32" s="3">
        <v>82</v>
      </c>
      <c r="U32">
        <v>30</v>
      </c>
      <c r="W32" s="3">
        <f t="shared" si="2"/>
        <v>14.5</v>
      </c>
      <c r="X32">
        <v>31</v>
      </c>
      <c r="Z32" s="3">
        <v>40.4</v>
      </c>
      <c r="AA32" s="3">
        <v>62.7</v>
      </c>
      <c r="AB32" s="3">
        <v>32.4</v>
      </c>
      <c r="AC32" s="3">
        <v>50.3</v>
      </c>
      <c r="AG32">
        <v>30</v>
      </c>
    </row>
    <row r="33" spans="1:34">
      <c r="A33">
        <f t="shared" si="0"/>
        <v>31</v>
      </c>
      <c r="B33" s="3">
        <f t="shared" si="1"/>
        <v>15</v>
      </c>
      <c r="C33" s="6">
        <v>585620.67099999997</v>
      </c>
      <c r="D33" s="6">
        <v>7910286.7230000002</v>
      </c>
      <c r="E33" s="6">
        <v>5.2640000000000002</v>
      </c>
      <c r="F33">
        <v>29</v>
      </c>
      <c r="G33" s="3">
        <v>64.2</v>
      </c>
      <c r="H33" s="3">
        <v>83.9</v>
      </c>
      <c r="J33" s="5">
        <v>35</v>
      </c>
      <c r="K33" s="3">
        <v>38.1</v>
      </c>
      <c r="L33" s="3">
        <v>60.3</v>
      </c>
      <c r="O33">
        <v>16</v>
      </c>
      <c r="Q33" s="3">
        <v>1.4</v>
      </c>
      <c r="R33" s="3">
        <v>59.8</v>
      </c>
      <c r="S33" s="3">
        <v>80.400000000000006</v>
      </c>
      <c r="U33">
        <v>28</v>
      </c>
      <c r="W33" s="3">
        <f t="shared" si="2"/>
        <v>15</v>
      </c>
      <c r="X33">
        <v>30</v>
      </c>
      <c r="Z33" s="3">
        <v>38.9</v>
      </c>
      <c r="AA33" s="3">
        <v>61.2</v>
      </c>
      <c r="AB33" s="3">
        <v>30.5</v>
      </c>
      <c r="AC33" s="3">
        <v>47.8</v>
      </c>
      <c r="AG33">
        <v>32</v>
      </c>
    </row>
    <row r="34" spans="1:34">
      <c r="A34">
        <f t="shared" si="0"/>
        <v>32</v>
      </c>
      <c r="B34" s="3">
        <f t="shared" si="1"/>
        <v>15.5</v>
      </c>
      <c r="C34" s="6">
        <v>585620.61499999999</v>
      </c>
      <c r="D34" s="6">
        <v>7910287.2290000003</v>
      </c>
      <c r="E34" s="6">
        <v>5.2750000000000004</v>
      </c>
      <c r="F34">
        <v>31</v>
      </c>
      <c r="G34" s="3">
        <v>57</v>
      </c>
      <c r="H34" s="3">
        <v>78.099999999999994</v>
      </c>
      <c r="J34" s="5">
        <v>40</v>
      </c>
      <c r="K34" s="3">
        <v>41.5</v>
      </c>
      <c r="L34" s="3">
        <v>63.9</v>
      </c>
      <c r="O34">
        <v>14</v>
      </c>
      <c r="Q34" s="3">
        <v>1</v>
      </c>
      <c r="R34" s="3">
        <v>50.8</v>
      </c>
      <c r="S34" s="3">
        <v>72.900000000000006</v>
      </c>
      <c r="U34">
        <v>32</v>
      </c>
      <c r="W34" s="3">
        <f t="shared" si="2"/>
        <v>15.5</v>
      </c>
      <c r="X34">
        <v>32</v>
      </c>
      <c r="Z34" s="3">
        <v>39.4</v>
      </c>
      <c r="AA34" s="3">
        <v>61.8</v>
      </c>
      <c r="AB34" s="3">
        <v>31.1</v>
      </c>
      <c r="AC34" s="3">
        <v>48.4</v>
      </c>
      <c r="AG34">
        <v>34</v>
      </c>
    </row>
    <row r="35" spans="1:34">
      <c r="A35">
        <f t="shared" si="0"/>
        <v>33</v>
      </c>
      <c r="B35" s="3">
        <f t="shared" si="1"/>
        <v>16</v>
      </c>
      <c r="C35" s="6">
        <v>585620.55000000005</v>
      </c>
      <c r="D35" s="6">
        <v>7910287.7110000001</v>
      </c>
      <c r="E35" s="6">
        <v>5.2519999999999998</v>
      </c>
      <c r="F35">
        <v>29</v>
      </c>
      <c r="G35" s="3">
        <v>64</v>
      </c>
      <c r="H35" s="3">
        <v>83.7</v>
      </c>
      <c r="J35" s="5">
        <v>37</v>
      </c>
      <c r="K35" s="3">
        <v>36.9</v>
      </c>
      <c r="L35" s="3">
        <v>58.5</v>
      </c>
      <c r="M35" t="s">
        <v>8</v>
      </c>
      <c r="O35">
        <v>15</v>
      </c>
      <c r="Q35" s="3">
        <v>1.6</v>
      </c>
      <c r="R35" s="3">
        <v>66.3</v>
      </c>
      <c r="S35" s="3">
        <v>85.6</v>
      </c>
      <c r="U35">
        <v>30</v>
      </c>
      <c r="W35" s="3">
        <f t="shared" si="2"/>
        <v>16</v>
      </c>
      <c r="X35">
        <v>31</v>
      </c>
      <c r="Z35" s="3">
        <v>41.7</v>
      </c>
      <c r="AA35" s="3">
        <v>64.099999999999994</v>
      </c>
      <c r="AB35" s="3">
        <v>31.9</v>
      </c>
      <c r="AC35" s="3">
        <v>49.5</v>
      </c>
      <c r="AG35">
        <v>32</v>
      </c>
    </row>
    <row r="36" spans="1:34">
      <c r="A36">
        <f t="shared" si="0"/>
        <v>34</v>
      </c>
      <c r="B36" s="3">
        <f t="shared" si="1"/>
        <v>16.5</v>
      </c>
      <c r="C36" s="6">
        <v>585620.63899999997</v>
      </c>
      <c r="D36" s="6">
        <v>7910288.2249999996</v>
      </c>
      <c r="E36" s="6">
        <v>5.2169999999999996</v>
      </c>
      <c r="F36">
        <v>30</v>
      </c>
      <c r="G36" s="3">
        <v>61.8</v>
      </c>
      <c r="H36" s="3">
        <v>82</v>
      </c>
      <c r="J36" s="5">
        <v>37</v>
      </c>
      <c r="K36" s="3">
        <v>36.1</v>
      </c>
      <c r="L36" s="3">
        <v>57</v>
      </c>
      <c r="O36">
        <v>14</v>
      </c>
      <c r="Q36" s="3">
        <v>2</v>
      </c>
      <c r="R36" s="3">
        <v>64.099999999999994</v>
      </c>
      <c r="S36" s="3">
        <v>83.8</v>
      </c>
      <c r="U36">
        <v>31</v>
      </c>
      <c r="W36" s="3">
        <f t="shared" si="2"/>
        <v>16.5</v>
      </c>
      <c r="X36">
        <v>31</v>
      </c>
      <c r="Z36" s="3">
        <v>38.9</v>
      </c>
      <c r="AA36" s="3">
        <v>61.2</v>
      </c>
      <c r="AB36" s="3">
        <v>30.8</v>
      </c>
      <c r="AC36" s="3">
        <v>48.2</v>
      </c>
      <c r="AG36">
        <v>33</v>
      </c>
    </row>
    <row r="37" spans="1:34">
      <c r="A37">
        <f t="shared" si="0"/>
        <v>35</v>
      </c>
      <c r="B37" s="3">
        <f t="shared" si="1"/>
        <v>17</v>
      </c>
      <c r="C37" s="6">
        <v>585620.59100000001</v>
      </c>
      <c r="D37" s="6">
        <v>7910288.6409999998</v>
      </c>
      <c r="E37" s="6">
        <v>5.2539999999999996</v>
      </c>
      <c r="F37">
        <v>28</v>
      </c>
      <c r="G37" s="3">
        <v>60</v>
      </c>
      <c r="H37" s="3">
        <v>80.5</v>
      </c>
      <c r="J37" s="5">
        <v>38</v>
      </c>
      <c r="K37" s="3">
        <v>35.700000000000003</v>
      </c>
      <c r="L37" s="3">
        <v>56.2</v>
      </c>
      <c r="O37">
        <v>14</v>
      </c>
      <c r="Q37" s="3">
        <v>1.7</v>
      </c>
      <c r="R37" s="3">
        <v>64.5</v>
      </c>
      <c r="S37" s="3">
        <v>84.1</v>
      </c>
      <c r="U37">
        <v>29</v>
      </c>
      <c r="W37" s="3">
        <f t="shared" si="2"/>
        <v>17</v>
      </c>
      <c r="X37">
        <v>30</v>
      </c>
      <c r="Z37" s="3">
        <v>37.299999999999997</v>
      </c>
      <c r="AA37" s="3">
        <v>59.2</v>
      </c>
      <c r="AB37" s="3">
        <v>30.8</v>
      </c>
      <c r="AC37" s="3">
        <v>48.2</v>
      </c>
      <c r="AG37">
        <v>31</v>
      </c>
    </row>
    <row r="38" spans="1:34">
      <c r="A38">
        <f t="shared" si="0"/>
        <v>36</v>
      </c>
      <c r="B38" s="3">
        <f t="shared" si="1"/>
        <v>17.5</v>
      </c>
      <c r="C38" s="6">
        <v>585620.571</v>
      </c>
      <c r="D38" s="6">
        <v>7910289.1660000002</v>
      </c>
      <c r="E38" s="6">
        <v>5.2279999999999998</v>
      </c>
      <c r="F38">
        <v>27</v>
      </c>
      <c r="G38" s="3">
        <v>67.8</v>
      </c>
      <c r="H38" s="3">
        <v>86.7</v>
      </c>
      <c r="J38" s="5">
        <v>38</v>
      </c>
      <c r="K38" s="3">
        <v>34.9</v>
      </c>
      <c r="L38" s="3">
        <v>54.9</v>
      </c>
      <c r="O38">
        <v>14</v>
      </c>
      <c r="Q38" s="3">
        <v>1.7</v>
      </c>
      <c r="R38" s="3">
        <v>65.8</v>
      </c>
      <c r="S38" s="3">
        <v>85.2</v>
      </c>
      <c r="U38">
        <v>30</v>
      </c>
      <c r="W38" s="3">
        <f t="shared" si="2"/>
        <v>17.5</v>
      </c>
      <c r="X38">
        <v>29</v>
      </c>
      <c r="Z38" s="3">
        <v>40.799999999999997</v>
      </c>
      <c r="AA38" s="3">
        <v>63.1</v>
      </c>
      <c r="AB38" s="3">
        <v>32.299999999999997</v>
      </c>
      <c r="AC38" s="3">
        <v>50.2</v>
      </c>
      <c r="AG38">
        <v>32</v>
      </c>
    </row>
    <row r="39" spans="1:34">
      <c r="A39">
        <f t="shared" si="0"/>
        <v>37</v>
      </c>
      <c r="B39" s="3">
        <f t="shared" si="1"/>
        <v>18</v>
      </c>
      <c r="C39" s="6">
        <v>585620.527</v>
      </c>
      <c r="D39" s="6">
        <v>7910289.6500000004</v>
      </c>
      <c r="E39" s="6">
        <v>5.2670000000000003</v>
      </c>
      <c r="F39">
        <v>28</v>
      </c>
      <c r="G39" s="3">
        <v>52.3</v>
      </c>
      <c r="H39" s="3">
        <v>74.099999999999994</v>
      </c>
      <c r="J39" s="5">
        <v>42</v>
      </c>
      <c r="K39" s="3">
        <v>37.700000000000003</v>
      </c>
      <c r="L39" s="3">
        <v>59.9</v>
      </c>
      <c r="O39">
        <v>12</v>
      </c>
      <c r="Q39" s="3">
        <v>0.7</v>
      </c>
      <c r="R39" s="3">
        <v>59.9</v>
      </c>
      <c r="S39" s="3">
        <v>80.3</v>
      </c>
      <c r="U39">
        <v>30</v>
      </c>
      <c r="W39" s="3">
        <f t="shared" si="2"/>
        <v>18</v>
      </c>
      <c r="X39">
        <v>32</v>
      </c>
      <c r="Z39" s="3">
        <v>31.9</v>
      </c>
      <c r="AA39" s="3">
        <v>49.5</v>
      </c>
      <c r="AB39" s="3">
        <v>26.1</v>
      </c>
      <c r="AC39" s="3">
        <v>39.700000000000003</v>
      </c>
      <c r="AG39">
        <v>35</v>
      </c>
    </row>
    <row r="40" spans="1:34">
      <c r="A40">
        <f t="shared" si="0"/>
        <v>38</v>
      </c>
      <c r="B40" s="3">
        <f t="shared" si="1"/>
        <v>18.5</v>
      </c>
      <c r="C40" s="6">
        <v>585620.52500000002</v>
      </c>
      <c r="D40" s="6">
        <v>7910290.1619999995</v>
      </c>
      <c r="E40" s="6">
        <v>5.3090000000000002</v>
      </c>
      <c r="F40">
        <v>34</v>
      </c>
      <c r="G40" s="3">
        <v>52</v>
      </c>
      <c r="H40" s="3">
        <v>73.900000000000006</v>
      </c>
      <c r="J40" s="5">
        <v>43</v>
      </c>
      <c r="K40" s="3">
        <v>39.1</v>
      </c>
      <c r="L40" s="3">
        <v>61.4</v>
      </c>
      <c r="O40">
        <v>13</v>
      </c>
      <c r="Q40" s="3">
        <v>1</v>
      </c>
      <c r="R40" s="3">
        <v>37.299999999999997</v>
      </c>
      <c r="S40" s="3">
        <v>59.3</v>
      </c>
      <c r="U40">
        <v>33</v>
      </c>
      <c r="W40" s="3">
        <f t="shared" si="2"/>
        <v>18.5</v>
      </c>
      <c r="X40">
        <v>34</v>
      </c>
      <c r="Z40" s="3">
        <v>34.299999999999997</v>
      </c>
      <c r="AA40" s="3">
        <v>53.8</v>
      </c>
      <c r="AB40" s="3">
        <v>26.8</v>
      </c>
      <c r="AC40" s="3">
        <v>41.5</v>
      </c>
      <c r="AG40">
        <v>36</v>
      </c>
    </row>
    <row r="41" spans="1:34">
      <c r="A41">
        <f t="shared" si="0"/>
        <v>39</v>
      </c>
      <c r="B41" s="3">
        <f t="shared" si="1"/>
        <v>19</v>
      </c>
      <c r="C41" s="6">
        <v>585620.49800000002</v>
      </c>
      <c r="D41" s="6">
        <v>7910290.693</v>
      </c>
      <c r="E41" s="6">
        <v>5.2850000000000001</v>
      </c>
      <c r="F41">
        <v>30</v>
      </c>
      <c r="G41" s="3">
        <v>54.9</v>
      </c>
      <c r="H41" s="3">
        <v>76.3</v>
      </c>
      <c r="J41" s="5">
        <v>39</v>
      </c>
      <c r="K41" s="3">
        <v>7.6</v>
      </c>
      <c r="L41" s="3">
        <v>14.5</v>
      </c>
      <c r="O41">
        <v>11</v>
      </c>
      <c r="Q41" s="3">
        <v>0.1</v>
      </c>
      <c r="R41" s="3">
        <v>52.1</v>
      </c>
      <c r="S41" s="3">
        <v>74</v>
      </c>
      <c r="U41">
        <v>30</v>
      </c>
      <c r="W41" s="3">
        <f t="shared" si="2"/>
        <v>19</v>
      </c>
      <c r="X41">
        <v>33</v>
      </c>
      <c r="Z41" s="3">
        <v>26.8</v>
      </c>
      <c r="AA41" s="3">
        <v>41.5</v>
      </c>
      <c r="AB41" s="3">
        <v>25.2</v>
      </c>
      <c r="AC41" s="3">
        <v>38.9</v>
      </c>
      <c r="AG41">
        <v>36</v>
      </c>
    </row>
    <row r="42" spans="1:34">
      <c r="A42">
        <f t="shared" si="0"/>
        <v>40</v>
      </c>
      <c r="B42" s="3">
        <f t="shared" si="1"/>
        <v>19.5</v>
      </c>
      <c r="C42" s="6">
        <v>585620.5</v>
      </c>
      <c r="D42" s="6">
        <v>7910291.1550000003</v>
      </c>
      <c r="E42" s="6">
        <v>5.2469999999999999</v>
      </c>
      <c r="F42">
        <v>28</v>
      </c>
      <c r="G42" s="3">
        <v>48.3</v>
      </c>
      <c r="H42" s="3">
        <v>70.8</v>
      </c>
      <c r="J42" s="5">
        <v>37</v>
      </c>
      <c r="K42" s="3">
        <v>5.3</v>
      </c>
      <c r="L42" s="3">
        <v>8.5</v>
      </c>
      <c r="O42">
        <v>10</v>
      </c>
      <c r="Q42" s="3">
        <v>0.6</v>
      </c>
      <c r="R42" s="3">
        <v>50</v>
      </c>
      <c r="S42" s="3">
        <v>72.3</v>
      </c>
      <c r="U42">
        <v>27</v>
      </c>
      <c r="W42" s="3">
        <f t="shared" si="2"/>
        <v>19.5</v>
      </c>
      <c r="X42">
        <v>30</v>
      </c>
      <c r="Z42" s="3">
        <v>31.2</v>
      </c>
      <c r="AA42" s="3">
        <v>48.6</v>
      </c>
      <c r="AB42" s="3">
        <v>25.3</v>
      </c>
      <c r="AC42" s="3">
        <v>39.1</v>
      </c>
      <c r="AG42">
        <v>33</v>
      </c>
    </row>
    <row r="43" spans="1:34">
      <c r="A43">
        <f t="shared" si="0"/>
        <v>41</v>
      </c>
      <c r="B43" s="3">
        <f t="shared" si="1"/>
        <v>20</v>
      </c>
      <c r="C43" s="6">
        <v>585620.62600000005</v>
      </c>
      <c r="D43" s="6">
        <v>7910291.6629999997</v>
      </c>
      <c r="E43" s="6">
        <v>5.4189999999999996</v>
      </c>
      <c r="F43">
        <v>24</v>
      </c>
      <c r="G43" s="3">
        <v>25.5</v>
      </c>
      <c r="H43" s="3">
        <v>39.200000000000003</v>
      </c>
      <c r="J43" s="5">
        <v>39</v>
      </c>
      <c r="K43" s="3">
        <v>7</v>
      </c>
      <c r="L43" s="3">
        <v>12.8</v>
      </c>
      <c r="M43" t="s">
        <v>9</v>
      </c>
      <c r="O43">
        <v>11</v>
      </c>
      <c r="Q43" s="3">
        <v>0.5</v>
      </c>
      <c r="R43" s="3">
        <v>28.2</v>
      </c>
      <c r="S43" s="3">
        <v>45.3</v>
      </c>
      <c r="U43">
        <v>27</v>
      </c>
      <c r="W43" s="3">
        <f t="shared" si="2"/>
        <v>20</v>
      </c>
      <c r="X43">
        <v>30</v>
      </c>
      <c r="Z43" s="3">
        <v>28.8</v>
      </c>
      <c r="AA43" s="3">
        <v>45.9</v>
      </c>
      <c r="AB43" s="3">
        <v>23.9</v>
      </c>
      <c r="AC43" s="3">
        <v>37.799999999999997</v>
      </c>
      <c r="AG43">
        <v>33</v>
      </c>
    </row>
    <row r="44" spans="1:34">
      <c r="A44">
        <f t="shared" si="0"/>
        <v>42</v>
      </c>
      <c r="B44" s="3">
        <f t="shared" si="1"/>
        <v>20.5</v>
      </c>
      <c r="C44" s="6">
        <v>585620.61300000001</v>
      </c>
      <c r="D44" s="6">
        <v>7910292.1909999996</v>
      </c>
      <c r="E44" s="6">
        <v>5.28</v>
      </c>
      <c r="F44">
        <v>26</v>
      </c>
      <c r="G44" s="3">
        <v>44.8</v>
      </c>
      <c r="H44" s="3">
        <v>67.400000000000006</v>
      </c>
      <c r="J44" s="5">
        <v>38</v>
      </c>
      <c r="K44" s="3">
        <v>10.9</v>
      </c>
      <c r="L44" s="3">
        <v>21.6</v>
      </c>
      <c r="M44" t="s">
        <v>9</v>
      </c>
      <c r="O44">
        <v>11</v>
      </c>
      <c r="Q44" s="3">
        <v>0.3</v>
      </c>
      <c r="R44" s="3">
        <v>37.5</v>
      </c>
      <c r="S44" s="3">
        <v>59.6</v>
      </c>
      <c r="U44">
        <v>29</v>
      </c>
      <c r="W44" s="3">
        <f t="shared" si="2"/>
        <v>20.5</v>
      </c>
      <c r="X44">
        <v>33</v>
      </c>
      <c r="Z44" s="3">
        <v>31.3</v>
      </c>
      <c r="AA44" s="3">
        <v>48.7</v>
      </c>
      <c r="AB44" s="3">
        <v>26.8</v>
      </c>
      <c r="AC44" s="3">
        <v>41.7</v>
      </c>
      <c r="AG44">
        <v>34</v>
      </c>
    </row>
    <row r="45" spans="1:34">
      <c r="A45">
        <f t="shared" si="0"/>
        <v>43</v>
      </c>
      <c r="B45" s="3">
        <f t="shared" si="1"/>
        <v>21</v>
      </c>
      <c r="C45" s="6">
        <v>585620.52599999995</v>
      </c>
      <c r="D45" s="6">
        <v>7910292.6279999996</v>
      </c>
      <c r="E45" s="6">
        <v>5.1870000000000003</v>
      </c>
      <c r="F45">
        <v>31</v>
      </c>
      <c r="G45" s="3">
        <v>61.3</v>
      </c>
      <c r="H45" s="3">
        <v>81.599999999999994</v>
      </c>
      <c r="J45" s="5">
        <v>38</v>
      </c>
      <c r="K45" s="3">
        <v>34.200000000000003</v>
      </c>
      <c r="L45" s="3">
        <v>53.7</v>
      </c>
      <c r="O45">
        <v>15</v>
      </c>
      <c r="Q45" s="3">
        <v>1.4</v>
      </c>
      <c r="R45" s="3">
        <v>68.7</v>
      </c>
      <c r="S45" s="3">
        <v>87.5</v>
      </c>
      <c r="U45">
        <v>30</v>
      </c>
      <c r="V45" t="s">
        <v>26</v>
      </c>
      <c r="W45" s="3">
        <f t="shared" si="2"/>
        <v>21</v>
      </c>
      <c r="X45">
        <v>30</v>
      </c>
      <c r="Z45" s="3">
        <v>40.1</v>
      </c>
      <c r="AA45" s="3">
        <v>62.4</v>
      </c>
      <c r="AB45" s="3">
        <v>31.5</v>
      </c>
      <c r="AC45" s="3">
        <v>48.9</v>
      </c>
      <c r="AG45">
        <v>33</v>
      </c>
    </row>
    <row r="46" spans="1:34">
      <c r="A46">
        <f t="shared" si="0"/>
        <v>44</v>
      </c>
      <c r="B46" s="3">
        <f t="shared" si="1"/>
        <v>21.5</v>
      </c>
      <c r="C46" s="6">
        <v>585620.51300000004</v>
      </c>
      <c r="D46" s="6">
        <v>7910293.1679999996</v>
      </c>
      <c r="E46" s="6">
        <v>5.0860000000000003</v>
      </c>
      <c r="F46">
        <v>33</v>
      </c>
      <c r="G46" s="3">
        <v>71.7</v>
      </c>
      <c r="H46" s="3">
        <v>89.8</v>
      </c>
      <c r="J46" s="5">
        <v>43</v>
      </c>
      <c r="K46" s="3">
        <v>50.8</v>
      </c>
      <c r="L46" s="3">
        <v>72.900000000000006</v>
      </c>
      <c r="M46" t="s">
        <v>14</v>
      </c>
      <c r="O46">
        <v>23</v>
      </c>
      <c r="P46">
        <v>12</v>
      </c>
      <c r="Q46" s="3">
        <v>2</v>
      </c>
      <c r="U46">
        <v>32</v>
      </c>
      <c r="V46" t="s">
        <v>26</v>
      </c>
      <c r="W46" s="3">
        <f t="shared" si="2"/>
        <v>21.5</v>
      </c>
      <c r="X46">
        <v>40</v>
      </c>
      <c r="Y46">
        <v>10</v>
      </c>
      <c r="Z46" s="3">
        <v>51.7</v>
      </c>
      <c r="AA46" s="3">
        <v>73.599999999999994</v>
      </c>
      <c r="AB46" s="3">
        <v>39.9</v>
      </c>
      <c r="AC46" s="3">
        <v>62.3</v>
      </c>
      <c r="AG46">
        <v>40</v>
      </c>
      <c r="AH46">
        <v>15</v>
      </c>
    </row>
    <row r="47" spans="1:34">
      <c r="A47">
        <f t="shared" si="0"/>
        <v>45</v>
      </c>
      <c r="B47" s="3">
        <f t="shared" si="1"/>
        <v>22</v>
      </c>
      <c r="C47" s="6">
        <v>585620.52800000005</v>
      </c>
      <c r="D47" s="6">
        <v>7910293.6540000001</v>
      </c>
      <c r="E47" s="6">
        <v>4.9950000000000001</v>
      </c>
      <c r="F47">
        <v>35</v>
      </c>
      <c r="G47" s="3">
        <v>75.8</v>
      </c>
      <c r="H47" s="3">
        <v>94.7</v>
      </c>
      <c r="J47" s="5">
        <v>45</v>
      </c>
      <c r="K47" s="3">
        <v>44.7</v>
      </c>
      <c r="L47" s="3">
        <v>67.2</v>
      </c>
      <c r="M47" t="s">
        <v>16</v>
      </c>
      <c r="O47">
        <v>28</v>
      </c>
      <c r="P47">
        <v>20</v>
      </c>
      <c r="Q47" s="3">
        <v>1.3</v>
      </c>
      <c r="U47">
        <v>35</v>
      </c>
      <c r="V47" t="s">
        <v>26</v>
      </c>
      <c r="W47" s="3">
        <f t="shared" si="2"/>
        <v>22</v>
      </c>
      <c r="X47">
        <v>44</v>
      </c>
      <c r="Y47">
        <v>18</v>
      </c>
      <c r="Z47" s="3">
        <v>49.2</v>
      </c>
      <c r="AA47" s="3">
        <v>71.599999999999994</v>
      </c>
      <c r="AB47" s="3">
        <v>39.1</v>
      </c>
      <c r="AC47" s="3">
        <v>61.4</v>
      </c>
      <c r="AG47">
        <v>44</v>
      </c>
      <c r="AH47">
        <v>20</v>
      </c>
    </row>
    <row r="48" spans="1:34">
      <c r="A48">
        <f t="shared" si="0"/>
        <v>46</v>
      </c>
      <c r="B48" s="3">
        <f t="shared" si="1"/>
        <v>22.5</v>
      </c>
      <c r="C48" s="6">
        <v>585620.41799999995</v>
      </c>
      <c r="D48" s="6">
        <v>7910294.1150000002</v>
      </c>
      <c r="E48" s="6">
        <v>5.0449999999999999</v>
      </c>
      <c r="F48">
        <v>40</v>
      </c>
      <c r="G48" s="3">
        <v>67.3</v>
      </c>
      <c r="H48" s="3">
        <v>86.4</v>
      </c>
      <c r="J48" s="5">
        <v>47</v>
      </c>
      <c r="K48" s="3">
        <v>46.7</v>
      </c>
      <c r="L48" s="3">
        <v>69.3</v>
      </c>
      <c r="M48" t="s">
        <v>15</v>
      </c>
      <c r="O48">
        <v>24</v>
      </c>
      <c r="P48">
        <v>13</v>
      </c>
      <c r="Q48" s="3">
        <v>1.4</v>
      </c>
      <c r="U48">
        <v>35</v>
      </c>
      <c r="V48" t="s">
        <v>26</v>
      </c>
      <c r="W48" s="3">
        <f t="shared" si="2"/>
        <v>22.5</v>
      </c>
      <c r="X48">
        <v>44</v>
      </c>
      <c r="Y48">
        <v>15</v>
      </c>
      <c r="Z48" s="3">
        <v>42.4</v>
      </c>
      <c r="AA48" s="3">
        <v>64.900000000000006</v>
      </c>
      <c r="AB48" s="3">
        <v>32.200000000000003</v>
      </c>
      <c r="AC48" s="3">
        <v>50</v>
      </c>
      <c r="AG48">
        <v>45</v>
      </c>
      <c r="AH48">
        <v>25</v>
      </c>
    </row>
    <row r="49" spans="1:34">
      <c r="A49">
        <f t="shared" si="0"/>
        <v>47</v>
      </c>
      <c r="B49" s="3">
        <f t="shared" si="1"/>
        <v>23</v>
      </c>
      <c r="C49" s="6">
        <v>585620.41599999997</v>
      </c>
      <c r="D49" s="6">
        <v>7910294.6830000002</v>
      </c>
      <c r="E49" s="6">
        <v>5.0270000000000001</v>
      </c>
      <c r="F49">
        <v>38</v>
      </c>
      <c r="G49" s="3">
        <v>74.2</v>
      </c>
      <c r="H49" s="3">
        <v>92.7</v>
      </c>
      <c r="J49" s="5">
        <v>52</v>
      </c>
      <c r="K49" t="s">
        <v>10</v>
      </c>
      <c r="M49" t="s">
        <v>14</v>
      </c>
      <c r="O49">
        <v>24</v>
      </c>
      <c r="P49">
        <v>17</v>
      </c>
      <c r="Q49" s="3">
        <v>1</v>
      </c>
      <c r="U49">
        <v>37</v>
      </c>
      <c r="V49" t="s">
        <v>26</v>
      </c>
      <c r="W49" s="3">
        <f t="shared" si="2"/>
        <v>23</v>
      </c>
      <c r="X49">
        <v>48</v>
      </c>
      <c r="Y49">
        <v>15</v>
      </c>
      <c r="Z49" s="3">
        <v>45.3</v>
      </c>
      <c r="AA49" s="3">
        <v>67.900000000000006</v>
      </c>
      <c r="AB49" s="3">
        <v>36.5</v>
      </c>
      <c r="AC49" s="3">
        <v>57.8</v>
      </c>
      <c r="AG49">
        <v>45</v>
      </c>
      <c r="AH49">
        <v>20</v>
      </c>
    </row>
    <row r="50" spans="1:34">
      <c r="A50">
        <f t="shared" si="0"/>
        <v>48</v>
      </c>
      <c r="B50" s="3">
        <f t="shared" si="1"/>
        <v>23.5</v>
      </c>
      <c r="C50" s="6">
        <v>585620.36399999994</v>
      </c>
      <c r="D50" s="6">
        <v>7910295.1220000004</v>
      </c>
      <c r="E50" s="6">
        <v>5.1840000000000002</v>
      </c>
      <c r="F50">
        <v>40</v>
      </c>
      <c r="G50" s="3">
        <v>60.8</v>
      </c>
      <c r="H50" s="3">
        <v>81.2</v>
      </c>
      <c r="J50" s="5">
        <v>47</v>
      </c>
      <c r="K50" s="3">
        <v>49.3</v>
      </c>
      <c r="L50" s="3">
        <v>71.599999999999994</v>
      </c>
      <c r="M50" t="s">
        <v>14</v>
      </c>
      <c r="O50">
        <v>17</v>
      </c>
      <c r="Q50" s="3">
        <v>0.1</v>
      </c>
      <c r="R50" s="3">
        <v>60.4</v>
      </c>
      <c r="S50" s="3">
        <v>80.900000000000006</v>
      </c>
      <c r="U50">
        <v>36</v>
      </c>
      <c r="W50" s="3">
        <f t="shared" si="2"/>
        <v>23.5</v>
      </c>
      <c r="X50">
        <v>42</v>
      </c>
      <c r="Y50">
        <v>10</v>
      </c>
      <c r="Z50" s="3">
        <v>39.9</v>
      </c>
      <c r="AA50" s="3">
        <v>62.2</v>
      </c>
      <c r="AB50" s="3">
        <v>31.6</v>
      </c>
      <c r="AC50" s="3">
        <v>49.1</v>
      </c>
      <c r="AG50">
        <v>43</v>
      </c>
      <c r="AH50">
        <v>15</v>
      </c>
    </row>
    <row r="51" spans="1:34">
      <c r="A51">
        <f t="shared" si="0"/>
        <v>49</v>
      </c>
      <c r="B51" s="3">
        <f t="shared" si="1"/>
        <v>24</v>
      </c>
      <c r="C51" s="6">
        <v>585620.49100000004</v>
      </c>
      <c r="D51" s="6">
        <v>7910295.5860000001</v>
      </c>
      <c r="E51" s="6">
        <v>5.2409999999999997</v>
      </c>
      <c r="F51">
        <v>35</v>
      </c>
      <c r="G51" s="3">
        <v>55.1</v>
      </c>
      <c r="H51" s="3">
        <v>76.5</v>
      </c>
      <c r="J51" s="5">
        <v>45</v>
      </c>
      <c r="K51" s="3">
        <v>34.4</v>
      </c>
      <c r="L51" s="3">
        <v>53.9</v>
      </c>
      <c r="M51" t="s">
        <v>11</v>
      </c>
      <c r="O51">
        <v>14</v>
      </c>
      <c r="R51" s="3">
        <v>52.5</v>
      </c>
      <c r="S51" s="3">
        <v>74.400000000000006</v>
      </c>
      <c r="U51">
        <v>36</v>
      </c>
      <c r="W51" s="3">
        <f t="shared" si="2"/>
        <v>24</v>
      </c>
      <c r="X51">
        <v>39</v>
      </c>
      <c r="Y51">
        <v>2</v>
      </c>
      <c r="Z51" s="3">
        <v>33.5</v>
      </c>
      <c r="AA51" s="3">
        <v>53.2</v>
      </c>
      <c r="AB51" s="3">
        <v>25.7</v>
      </c>
      <c r="AC51" s="3">
        <v>39.4</v>
      </c>
      <c r="AG51">
        <v>41</v>
      </c>
    </row>
    <row r="52" spans="1:34">
      <c r="A52">
        <f t="shared" si="0"/>
        <v>50</v>
      </c>
      <c r="B52" s="3">
        <f t="shared" si="1"/>
        <v>24.5</v>
      </c>
      <c r="C52" s="6">
        <v>585620.47999999998</v>
      </c>
      <c r="D52" s="6">
        <v>7910296.2400000002</v>
      </c>
      <c r="E52" s="6">
        <v>5.2249999999999996</v>
      </c>
      <c r="F52">
        <v>34</v>
      </c>
      <c r="G52" s="3">
        <v>52.6</v>
      </c>
      <c r="H52" s="3">
        <v>74.400000000000006</v>
      </c>
      <c r="J52" s="5">
        <v>45</v>
      </c>
      <c r="K52" s="3">
        <v>39.5</v>
      </c>
      <c r="L52" s="3">
        <v>61.8</v>
      </c>
      <c r="O52">
        <v>15</v>
      </c>
      <c r="Q52" s="3">
        <v>1.3</v>
      </c>
      <c r="R52" s="3">
        <v>73.099999999999994</v>
      </c>
      <c r="S52" s="3">
        <v>91.4</v>
      </c>
      <c r="U52">
        <v>37</v>
      </c>
      <c r="W52" s="3">
        <f t="shared" si="2"/>
        <v>24.5</v>
      </c>
      <c r="X52">
        <v>41</v>
      </c>
      <c r="Z52" s="3">
        <v>30.8</v>
      </c>
      <c r="AA52" s="3">
        <v>48.2</v>
      </c>
      <c r="AB52" s="3">
        <v>26.4</v>
      </c>
      <c r="AC52" s="3">
        <v>40.200000000000003</v>
      </c>
      <c r="AG52">
        <v>42</v>
      </c>
      <c r="AH52">
        <v>1</v>
      </c>
    </row>
    <row r="53" spans="1:34">
      <c r="A53">
        <f t="shared" si="0"/>
        <v>51</v>
      </c>
      <c r="B53" s="3">
        <f t="shared" si="1"/>
        <v>25</v>
      </c>
      <c r="C53" s="6">
        <v>585620.32499999995</v>
      </c>
      <c r="D53" s="6">
        <v>7910296.7609999999</v>
      </c>
      <c r="E53" s="6">
        <v>5.2030000000000003</v>
      </c>
      <c r="F53">
        <v>36</v>
      </c>
      <c r="G53" s="3">
        <v>53.5</v>
      </c>
      <c r="H53" s="3">
        <v>75.2</v>
      </c>
      <c r="J53" s="5">
        <v>52</v>
      </c>
      <c r="K53" s="3">
        <v>43.7</v>
      </c>
      <c r="L53" s="3">
        <v>66.2</v>
      </c>
      <c r="O53">
        <v>17</v>
      </c>
      <c r="Q53" s="3">
        <v>2.7</v>
      </c>
      <c r="R53" s="3">
        <v>74.5</v>
      </c>
      <c r="S53" s="3">
        <v>93.3</v>
      </c>
      <c r="U53">
        <v>40</v>
      </c>
      <c r="W53" s="3">
        <f t="shared" si="2"/>
        <v>25</v>
      </c>
      <c r="X53">
        <v>45</v>
      </c>
      <c r="Z53" s="3">
        <v>34.1</v>
      </c>
      <c r="AA53" s="3">
        <v>53.3</v>
      </c>
      <c r="AB53" s="3">
        <v>29.6</v>
      </c>
      <c r="AC53" s="3">
        <v>46.8</v>
      </c>
      <c r="AG53">
        <v>46</v>
      </c>
      <c r="AH53">
        <v>1</v>
      </c>
    </row>
    <row r="54" spans="1:34">
      <c r="A54">
        <f t="shared" si="0"/>
        <v>52</v>
      </c>
      <c r="B54" s="3">
        <f t="shared" si="1"/>
        <v>25.5</v>
      </c>
      <c r="C54" s="6">
        <v>585620.31900000002</v>
      </c>
      <c r="D54" s="6">
        <v>7910297.1299999999</v>
      </c>
      <c r="E54" s="6">
        <v>5.1980000000000004</v>
      </c>
      <c r="F54">
        <v>41</v>
      </c>
      <c r="G54" s="3">
        <v>44.8</v>
      </c>
      <c r="H54" s="3">
        <v>67.3</v>
      </c>
      <c r="J54" s="5">
        <v>53</v>
      </c>
      <c r="K54" s="3">
        <v>50</v>
      </c>
      <c r="L54" s="3">
        <v>72.2</v>
      </c>
      <c r="O54">
        <v>17</v>
      </c>
      <c r="Q54" s="3">
        <v>2</v>
      </c>
      <c r="R54" s="3">
        <v>73.8</v>
      </c>
      <c r="S54" s="3">
        <v>92.3</v>
      </c>
      <c r="U54">
        <v>43</v>
      </c>
      <c r="W54" s="3">
        <f t="shared" si="2"/>
        <v>25.5</v>
      </c>
      <c r="X54">
        <v>48</v>
      </c>
      <c r="Z54" s="3">
        <v>34.6</v>
      </c>
      <c r="AA54" s="3">
        <v>54.4</v>
      </c>
      <c r="AB54" s="3">
        <v>28.7</v>
      </c>
      <c r="AC54" s="3">
        <v>45.9</v>
      </c>
      <c r="AG54">
        <v>49</v>
      </c>
      <c r="AH54">
        <v>3</v>
      </c>
    </row>
    <row r="55" spans="1:34">
      <c r="A55">
        <f t="shared" si="0"/>
        <v>53</v>
      </c>
      <c r="B55" s="3">
        <f t="shared" si="1"/>
        <v>26</v>
      </c>
      <c r="C55" s="6">
        <v>585620.27300000004</v>
      </c>
      <c r="D55" s="6">
        <v>7910297.6720000003</v>
      </c>
      <c r="E55" s="6">
        <v>5.2110000000000003</v>
      </c>
      <c r="F55">
        <v>44</v>
      </c>
      <c r="G55" s="3">
        <v>41.9</v>
      </c>
      <c r="H55" s="3">
        <v>64.3</v>
      </c>
      <c r="J55" s="5">
        <v>55</v>
      </c>
      <c r="K55" s="3">
        <v>51.1</v>
      </c>
      <c r="L55" s="3">
        <v>73.099999999999994</v>
      </c>
      <c r="O55">
        <v>18</v>
      </c>
      <c r="Q55" s="3">
        <v>2</v>
      </c>
      <c r="R55" s="3">
        <v>71.5</v>
      </c>
      <c r="S55" s="3">
        <v>89.7</v>
      </c>
      <c r="U55">
        <v>43</v>
      </c>
      <c r="W55" s="3">
        <f t="shared" si="2"/>
        <v>26</v>
      </c>
      <c r="X55">
        <v>49</v>
      </c>
      <c r="Z55" s="3">
        <v>30.5</v>
      </c>
      <c r="AA55" s="3">
        <v>47.8</v>
      </c>
      <c r="AB55" s="3">
        <v>27.4</v>
      </c>
      <c r="AC55" s="3">
        <v>43.4</v>
      </c>
      <c r="AG55">
        <v>50</v>
      </c>
      <c r="AH55">
        <v>5</v>
      </c>
    </row>
    <row r="56" spans="1:34">
      <c r="A56">
        <f t="shared" si="0"/>
        <v>54</v>
      </c>
      <c r="B56" s="3">
        <f t="shared" si="1"/>
        <v>26.5</v>
      </c>
      <c r="C56" s="6">
        <v>585620.25899999996</v>
      </c>
      <c r="D56" s="6">
        <v>7910298.0659999996</v>
      </c>
      <c r="E56" s="6">
        <v>5.2119999999999997</v>
      </c>
      <c r="F56">
        <v>45</v>
      </c>
      <c r="G56" s="3">
        <v>58.9</v>
      </c>
      <c r="H56" s="3">
        <v>79.7</v>
      </c>
      <c r="J56" s="5">
        <v>54</v>
      </c>
      <c r="K56" s="3">
        <v>47.5</v>
      </c>
      <c r="L56" s="3">
        <v>70.2</v>
      </c>
      <c r="O56">
        <v>18</v>
      </c>
      <c r="Q56" s="3">
        <v>2</v>
      </c>
      <c r="R56" s="3">
        <v>72.8</v>
      </c>
      <c r="S56" s="3">
        <v>91.1</v>
      </c>
      <c r="U56">
        <v>43</v>
      </c>
      <c r="W56" s="3">
        <f t="shared" si="2"/>
        <v>26.5</v>
      </c>
      <c r="X56">
        <v>47</v>
      </c>
      <c r="Z56" s="3">
        <v>28.9</v>
      </c>
      <c r="AA56" s="3">
        <v>46.1</v>
      </c>
      <c r="AB56" s="3">
        <v>27.8</v>
      </c>
      <c r="AC56" s="3">
        <v>44.6</v>
      </c>
      <c r="AG56">
        <v>48</v>
      </c>
      <c r="AH56">
        <v>3</v>
      </c>
    </row>
    <row r="57" spans="1:34">
      <c r="A57">
        <f t="shared" si="0"/>
        <v>55</v>
      </c>
      <c r="B57" s="3">
        <f t="shared" si="1"/>
        <v>27</v>
      </c>
      <c r="C57" s="6">
        <v>585620.26599999995</v>
      </c>
      <c r="D57" s="6">
        <v>7910298.733</v>
      </c>
      <c r="E57" s="6">
        <v>5.2110000000000003</v>
      </c>
      <c r="F57">
        <v>45</v>
      </c>
      <c r="G57" s="3">
        <v>55.2</v>
      </c>
      <c r="H57" s="3">
        <v>76.599999999999994</v>
      </c>
      <c r="J57" s="5">
        <v>55</v>
      </c>
      <c r="K57" s="3">
        <v>43.6</v>
      </c>
      <c r="L57" s="3">
        <v>66.099999999999994</v>
      </c>
      <c r="M57" t="s">
        <v>12</v>
      </c>
      <c r="O57">
        <v>15</v>
      </c>
      <c r="Q57" s="3">
        <v>1.4</v>
      </c>
      <c r="R57" s="3">
        <v>73</v>
      </c>
      <c r="S57" s="3">
        <v>91.3</v>
      </c>
      <c r="U57">
        <v>43</v>
      </c>
      <c r="W57" s="3">
        <f t="shared" si="2"/>
        <v>27</v>
      </c>
      <c r="X57">
        <v>46</v>
      </c>
      <c r="Z57" s="3">
        <v>31.4</v>
      </c>
      <c r="AA57" s="3">
        <v>48.8</v>
      </c>
      <c r="AB57" s="3">
        <v>25.7</v>
      </c>
      <c r="AC57" s="3">
        <v>39.4</v>
      </c>
      <c r="AG57">
        <v>48</v>
      </c>
      <c r="AH57">
        <v>3</v>
      </c>
    </row>
    <row r="58" spans="1:34">
      <c r="A58">
        <f t="shared" si="0"/>
        <v>56</v>
      </c>
      <c r="B58" s="3">
        <f t="shared" si="1"/>
        <v>27.5</v>
      </c>
      <c r="C58" s="6">
        <v>585620.27099999995</v>
      </c>
      <c r="D58" s="6">
        <v>7910299.1059999997</v>
      </c>
      <c r="E58" s="6">
        <v>5.19</v>
      </c>
      <c r="F58">
        <v>43</v>
      </c>
      <c r="G58" s="3">
        <v>50.9</v>
      </c>
      <c r="H58" s="3">
        <v>73</v>
      </c>
      <c r="J58" s="5">
        <v>56</v>
      </c>
      <c r="K58" s="3">
        <v>47.7</v>
      </c>
      <c r="L58" s="3">
        <v>70.3</v>
      </c>
      <c r="O58">
        <v>15</v>
      </c>
      <c r="Q58" s="3">
        <v>1.7</v>
      </c>
      <c r="R58" s="3">
        <v>72.099999999999994</v>
      </c>
      <c r="S58" s="3">
        <v>90.3</v>
      </c>
      <c r="U58">
        <v>42</v>
      </c>
      <c r="W58" s="3">
        <f t="shared" si="2"/>
        <v>27.5</v>
      </c>
      <c r="X58">
        <v>45</v>
      </c>
      <c r="Z58" s="3">
        <v>20.399999999999999</v>
      </c>
      <c r="AA58" s="3">
        <v>33.799999999999997</v>
      </c>
      <c r="AB58" s="3">
        <v>20.399999999999999</v>
      </c>
      <c r="AC58" s="3">
        <v>33.9</v>
      </c>
      <c r="AG58">
        <v>47</v>
      </c>
      <c r="AH58">
        <v>2</v>
      </c>
    </row>
    <row r="59" spans="1:34">
      <c r="A59">
        <f t="shared" si="0"/>
        <v>57</v>
      </c>
      <c r="B59" s="3">
        <f t="shared" si="1"/>
        <v>28</v>
      </c>
      <c r="C59" s="6">
        <v>585620.27899999998</v>
      </c>
      <c r="D59" s="6">
        <v>7910299.6560000004</v>
      </c>
      <c r="E59" s="6">
        <v>5.1790000000000003</v>
      </c>
      <c r="F59">
        <v>39</v>
      </c>
      <c r="G59" s="3">
        <v>55.6</v>
      </c>
      <c r="H59" s="3">
        <v>76.900000000000006</v>
      </c>
      <c r="J59" s="5">
        <v>57</v>
      </c>
      <c r="K59" s="3">
        <v>40.700000000000003</v>
      </c>
      <c r="L59" s="3">
        <v>63.1</v>
      </c>
      <c r="O59">
        <v>17</v>
      </c>
      <c r="Q59" s="3">
        <v>2.2000000000000002</v>
      </c>
      <c r="R59" s="3">
        <v>69.900000000000006</v>
      </c>
      <c r="S59" s="3">
        <v>88.4</v>
      </c>
      <c r="U59">
        <v>42</v>
      </c>
      <c r="W59" s="3">
        <f t="shared" si="2"/>
        <v>28</v>
      </c>
      <c r="X59">
        <v>44</v>
      </c>
      <c r="Z59" s="3">
        <v>25.9</v>
      </c>
      <c r="AA59" s="3">
        <v>39.6</v>
      </c>
      <c r="AB59" s="3">
        <v>26.1</v>
      </c>
      <c r="AC59" s="3">
        <v>39.799999999999997</v>
      </c>
      <c r="AG59">
        <v>46</v>
      </c>
    </row>
    <row r="60" spans="1:34">
      <c r="A60">
        <f t="shared" si="0"/>
        <v>58</v>
      </c>
      <c r="B60" s="3">
        <f t="shared" si="1"/>
        <v>28.5</v>
      </c>
      <c r="C60" s="6">
        <v>585620.25800000003</v>
      </c>
      <c r="D60" s="6">
        <v>7910300.182</v>
      </c>
      <c r="E60" s="6">
        <v>5.1429999999999998</v>
      </c>
      <c r="F60">
        <v>41</v>
      </c>
      <c r="G60" s="3">
        <v>63</v>
      </c>
      <c r="H60" s="3">
        <v>82.9</v>
      </c>
      <c r="J60" s="5">
        <v>54</v>
      </c>
      <c r="K60" s="3">
        <v>54.6</v>
      </c>
      <c r="L60" s="3">
        <v>76.099999999999994</v>
      </c>
      <c r="O60">
        <v>17</v>
      </c>
      <c r="Q60" s="3">
        <v>1.9</v>
      </c>
      <c r="R60" s="3">
        <v>71.7</v>
      </c>
      <c r="S60" s="3">
        <v>89.8</v>
      </c>
      <c r="U60">
        <v>41</v>
      </c>
      <c r="W60" s="3">
        <f t="shared" si="2"/>
        <v>28.5</v>
      </c>
      <c r="X60">
        <v>44</v>
      </c>
      <c r="Z60" s="3">
        <v>31.9</v>
      </c>
      <c r="AA60" s="3">
        <v>49.4</v>
      </c>
      <c r="AB60" s="3">
        <v>24.4</v>
      </c>
      <c r="AC60" s="3">
        <v>38.299999999999997</v>
      </c>
      <c r="AG60">
        <v>46</v>
      </c>
      <c r="AH60">
        <v>1</v>
      </c>
    </row>
    <row r="61" spans="1:34">
      <c r="A61">
        <f t="shared" si="0"/>
        <v>59</v>
      </c>
      <c r="B61" s="3">
        <f t="shared" si="1"/>
        <v>29</v>
      </c>
      <c r="C61" s="6">
        <v>585620.18799999997</v>
      </c>
      <c r="D61" s="6">
        <v>7910300.6679999996</v>
      </c>
      <c r="E61" s="6">
        <v>5.1790000000000003</v>
      </c>
      <c r="F61">
        <v>41</v>
      </c>
      <c r="G61" s="3">
        <v>57.7</v>
      </c>
      <c r="H61" s="3">
        <v>78.7</v>
      </c>
      <c r="J61" s="5">
        <v>55</v>
      </c>
      <c r="K61" s="3">
        <v>45.7</v>
      </c>
      <c r="L61" s="3">
        <v>68.3</v>
      </c>
      <c r="O61">
        <v>16</v>
      </c>
      <c r="Q61" s="3">
        <v>1.5</v>
      </c>
      <c r="R61" s="3">
        <v>70</v>
      </c>
      <c r="S61" s="3">
        <v>88.5</v>
      </c>
      <c r="U61">
        <v>40</v>
      </c>
      <c r="W61" s="3">
        <f t="shared" si="2"/>
        <v>29</v>
      </c>
      <c r="X61">
        <v>46</v>
      </c>
      <c r="Z61" s="3">
        <v>30</v>
      </c>
      <c r="AA61" s="3">
        <v>47.2</v>
      </c>
      <c r="AB61" s="3">
        <v>26</v>
      </c>
      <c r="AC61" s="3">
        <v>39.700000000000003</v>
      </c>
      <c r="AG61">
        <v>46</v>
      </c>
      <c r="AH61">
        <v>2</v>
      </c>
    </row>
    <row r="62" spans="1:34">
      <c r="A62">
        <f t="shared" si="0"/>
        <v>60</v>
      </c>
      <c r="B62" s="3">
        <f t="shared" si="1"/>
        <v>29.5</v>
      </c>
      <c r="C62" s="6">
        <v>585620.16200000001</v>
      </c>
      <c r="D62" s="6">
        <v>7910301.1569999997</v>
      </c>
      <c r="E62" s="6">
        <v>5.17</v>
      </c>
      <c r="F62">
        <v>41</v>
      </c>
      <c r="G62" s="3">
        <v>55.5</v>
      </c>
      <c r="H62" s="3">
        <v>76.8</v>
      </c>
      <c r="J62" s="5">
        <v>57</v>
      </c>
      <c r="K62" s="3">
        <v>41.6</v>
      </c>
      <c r="L62" s="3">
        <v>64.8</v>
      </c>
      <c r="O62">
        <v>17</v>
      </c>
      <c r="Q62" s="3">
        <v>2.1</v>
      </c>
      <c r="R62" s="3">
        <v>69.2</v>
      </c>
      <c r="S62" s="3">
        <v>87.8</v>
      </c>
      <c r="U62">
        <v>41</v>
      </c>
      <c r="W62" s="3">
        <f t="shared" si="2"/>
        <v>29.5</v>
      </c>
      <c r="X62">
        <v>45</v>
      </c>
      <c r="Z62" s="3">
        <v>31</v>
      </c>
      <c r="AA62" s="3">
        <v>48.3</v>
      </c>
      <c r="AB62" s="3">
        <v>26.8</v>
      </c>
      <c r="AC62" s="3">
        <v>41.4</v>
      </c>
      <c r="AD62" s="3">
        <v>34.4</v>
      </c>
      <c r="AE62" s="3">
        <v>53.4</v>
      </c>
      <c r="AG62">
        <v>48</v>
      </c>
      <c r="AH62">
        <v>1</v>
      </c>
    </row>
    <row r="63" spans="1:34">
      <c r="A63">
        <f t="shared" si="0"/>
        <v>61</v>
      </c>
      <c r="B63" s="3">
        <f t="shared" si="1"/>
        <v>30</v>
      </c>
      <c r="C63" s="6">
        <v>585620.28300000005</v>
      </c>
      <c r="D63" s="6">
        <v>7910301.6449999996</v>
      </c>
      <c r="E63" s="6">
        <v>5.2359999999999998</v>
      </c>
      <c r="F63">
        <v>42</v>
      </c>
      <c r="G63" s="3">
        <v>54.6</v>
      </c>
      <c r="H63" s="3">
        <v>76.099999999999994</v>
      </c>
      <c r="J63" s="5">
        <v>54</v>
      </c>
      <c r="K63" s="3">
        <v>38.799999999999997</v>
      </c>
      <c r="L63" s="3">
        <v>60.2</v>
      </c>
      <c r="O63">
        <v>18</v>
      </c>
      <c r="Q63" s="3">
        <v>2</v>
      </c>
      <c r="R63" s="3">
        <v>67.5</v>
      </c>
      <c r="S63" s="3">
        <v>86.5</v>
      </c>
      <c r="U63">
        <v>42</v>
      </c>
      <c r="W63" s="3">
        <f t="shared" si="2"/>
        <v>30</v>
      </c>
      <c r="X63">
        <v>46</v>
      </c>
      <c r="Z63" s="3">
        <v>32.5</v>
      </c>
      <c r="AA63" s="3">
        <v>50.5</v>
      </c>
      <c r="AD63" s="3">
        <v>32.6</v>
      </c>
      <c r="AE63" s="3">
        <v>50.7</v>
      </c>
      <c r="AG63">
        <v>46</v>
      </c>
      <c r="AH63">
        <v>1</v>
      </c>
    </row>
    <row r="64" spans="1:34">
      <c r="A64">
        <f t="shared" si="0"/>
        <v>62</v>
      </c>
      <c r="B64" s="3">
        <f t="shared" si="1"/>
        <v>30.5</v>
      </c>
      <c r="C64" s="6">
        <v>585620.245</v>
      </c>
      <c r="D64" s="6">
        <v>7910302.1399999997</v>
      </c>
      <c r="E64" s="6">
        <v>5.1559999999999997</v>
      </c>
      <c r="F64">
        <v>45</v>
      </c>
      <c r="G64" s="3">
        <v>55.5</v>
      </c>
      <c r="H64" s="3">
        <v>76.900000000000006</v>
      </c>
      <c r="J64" s="5">
        <v>52</v>
      </c>
      <c r="K64" s="3">
        <v>44</v>
      </c>
      <c r="L64" s="3">
        <v>66.5</v>
      </c>
      <c r="O64">
        <v>19</v>
      </c>
      <c r="Q64" s="3">
        <v>2.1</v>
      </c>
      <c r="R64" s="3">
        <v>59.3</v>
      </c>
      <c r="S64" s="3">
        <v>80</v>
      </c>
      <c r="U64">
        <v>44</v>
      </c>
      <c r="W64" s="3">
        <f t="shared" si="2"/>
        <v>30.5</v>
      </c>
      <c r="X64">
        <v>46</v>
      </c>
      <c r="Z64" s="3">
        <v>32.5</v>
      </c>
      <c r="AA64" s="3">
        <v>50.5</v>
      </c>
      <c r="AD64" s="3">
        <v>31</v>
      </c>
      <c r="AE64" s="3">
        <v>48.4</v>
      </c>
      <c r="AG64">
        <v>48</v>
      </c>
      <c r="AH64">
        <v>1</v>
      </c>
    </row>
    <row r="65" spans="1:34">
      <c r="A65">
        <f t="shared" si="0"/>
        <v>63</v>
      </c>
      <c r="B65" s="3">
        <f t="shared" si="1"/>
        <v>31</v>
      </c>
      <c r="C65" s="6">
        <v>585620.25100000005</v>
      </c>
      <c r="D65" s="6">
        <v>7910302.7079999996</v>
      </c>
      <c r="E65" s="6">
        <v>5.1950000000000003</v>
      </c>
      <c r="F65">
        <v>42</v>
      </c>
      <c r="G65" s="3">
        <v>52.2</v>
      </c>
      <c r="H65" s="3">
        <v>74.099999999999994</v>
      </c>
      <c r="J65" s="5">
        <v>53</v>
      </c>
      <c r="K65" s="3">
        <v>33.799999999999997</v>
      </c>
      <c r="L65" s="3">
        <v>52.9</v>
      </c>
      <c r="O65">
        <v>18</v>
      </c>
      <c r="Q65" s="3">
        <v>1.6</v>
      </c>
      <c r="R65" s="3">
        <v>59.4</v>
      </c>
      <c r="S65" s="3">
        <v>80</v>
      </c>
      <c r="U65">
        <v>47</v>
      </c>
      <c r="W65" s="3">
        <f t="shared" si="2"/>
        <v>31</v>
      </c>
      <c r="X65">
        <v>47</v>
      </c>
      <c r="Z65" s="3">
        <v>30.4</v>
      </c>
      <c r="AA65" s="3">
        <v>47.7</v>
      </c>
      <c r="AD65" s="3">
        <v>29.5</v>
      </c>
      <c r="AE65" s="3">
        <v>46.8</v>
      </c>
      <c r="AG65">
        <v>49</v>
      </c>
    </row>
    <row r="66" spans="1:34">
      <c r="A66">
        <f t="shared" si="0"/>
        <v>64</v>
      </c>
      <c r="B66" s="3">
        <f t="shared" si="1"/>
        <v>31.5</v>
      </c>
      <c r="C66" s="6">
        <v>585620.24</v>
      </c>
      <c r="D66" s="6">
        <v>7910303.1909999996</v>
      </c>
      <c r="E66" s="6">
        <v>5.2069999999999999</v>
      </c>
      <c r="F66">
        <v>44</v>
      </c>
      <c r="G66" s="3">
        <v>54.5</v>
      </c>
      <c r="H66" s="3">
        <v>76</v>
      </c>
      <c r="J66" s="5">
        <v>59</v>
      </c>
      <c r="K66" s="3">
        <v>31.8</v>
      </c>
      <c r="L66" s="3">
        <v>49.3</v>
      </c>
      <c r="O66">
        <v>13</v>
      </c>
      <c r="Q66" s="3">
        <v>0.4</v>
      </c>
      <c r="R66" s="3">
        <v>52.3</v>
      </c>
      <c r="S66" s="3">
        <v>74.2</v>
      </c>
      <c r="U66">
        <v>44</v>
      </c>
      <c r="W66" s="3">
        <f t="shared" si="2"/>
        <v>31.5</v>
      </c>
      <c r="X66">
        <v>49</v>
      </c>
      <c r="Z66" s="3">
        <v>28.9</v>
      </c>
      <c r="AA66" s="3">
        <v>46</v>
      </c>
      <c r="AD66" s="3">
        <v>27.4</v>
      </c>
      <c r="AE66" s="3">
        <v>43.5</v>
      </c>
      <c r="AG66">
        <v>50</v>
      </c>
    </row>
    <row r="67" spans="1:34">
      <c r="A67">
        <f t="shared" si="0"/>
        <v>65</v>
      </c>
      <c r="B67" s="3">
        <f t="shared" si="1"/>
        <v>32</v>
      </c>
      <c r="C67" s="6">
        <v>585620.26599999995</v>
      </c>
      <c r="D67" s="6">
        <v>7910303.7209999999</v>
      </c>
      <c r="E67" s="6">
        <v>5.2039999999999997</v>
      </c>
      <c r="F67">
        <v>43</v>
      </c>
      <c r="G67" s="3">
        <v>48.8</v>
      </c>
      <c r="H67" s="3">
        <v>71.2</v>
      </c>
      <c r="J67" s="5">
        <v>55</v>
      </c>
      <c r="K67" s="3">
        <v>34.1</v>
      </c>
      <c r="L67" s="3">
        <v>53.4</v>
      </c>
      <c r="O67">
        <v>15</v>
      </c>
      <c r="Q67" s="3">
        <v>1</v>
      </c>
      <c r="R67" s="3">
        <v>57.2</v>
      </c>
      <c r="S67" s="3">
        <v>78.3</v>
      </c>
      <c r="U67">
        <v>45</v>
      </c>
      <c r="W67" s="3">
        <f t="shared" si="2"/>
        <v>32</v>
      </c>
      <c r="X67">
        <v>48</v>
      </c>
      <c r="Z67" s="3">
        <v>28.7</v>
      </c>
      <c r="AA67" s="3">
        <v>45.9</v>
      </c>
      <c r="AD67" s="3">
        <v>28.6</v>
      </c>
      <c r="AE67" s="3">
        <v>45.7</v>
      </c>
      <c r="AG67">
        <v>50</v>
      </c>
    </row>
    <row r="68" spans="1:34">
      <c r="A68">
        <f t="shared" si="0"/>
        <v>66</v>
      </c>
      <c r="B68" s="3">
        <f t="shared" si="1"/>
        <v>32.5</v>
      </c>
      <c r="C68" s="6">
        <v>585620.20799999998</v>
      </c>
      <c r="D68" s="6">
        <v>7910304.1830000002</v>
      </c>
      <c r="E68" s="6">
        <v>5.2069999999999999</v>
      </c>
      <c r="F68">
        <v>43</v>
      </c>
      <c r="G68" s="3">
        <v>53.4</v>
      </c>
      <c r="H68" s="3">
        <v>75.099999999999994</v>
      </c>
      <c r="J68" s="5">
        <v>55</v>
      </c>
      <c r="K68" s="3">
        <v>45.7</v>
      </c>
      <c r="L68" s="3">
        <v>68.3</v>
      </c>
      <c r="O68">
        <v>15</v>
      </c>
      <c r="Q68" s="3">
        <v>1.7</v>
      </c>
      <c r="R68" s="3">
        <v>62.1</v>
      </c>
      <c r="S68" s="3">
        <v>82.3</v>
      </c>
      <c r="U68">
        <v>42</v>
      </c>
      <c r="W68" s="3">
        <f t="shared" si="2"/>
        <v>32.5</v>
      </c>
      <c r="X68">
        <v>47</v>
      </c>
      <c r="Z68" s="3">
        <v>28.7</v>
      </c>
      <c r="AA68" s="3">
        <v>45.8</v>
      </c>
      <c r="AD68" s="3">
        <v>28.2</v>
      </c>
      <c r="AE68" s="3">
        <v>46.4</v>
      </c>
      <c r="AG68">
        <v>49</v>
      </c>
    </row>
    <row r="69" spans="1:34">
      <c r="A69">
        <f>A68+1</f>
        <v>67</v>
      </c>
      <c r="B69" s="3">
        <f>B68+0.5</f>
        <v>33</v>
      </c>
      <c r="C69" s="6">
        <v>585620.17099999997</v>
      </c>
      <c r="D69" s="6">
        <v>7910304.7489999998</v>
      </c>
      <c r="E69" s="6">
        <v>5.2009999999999996</v>
      </c>
      <c r="F69">
        <v>44</v>
      </c>
      <c r="G69" s="3">
        <v>56</v>
      </c>
      <c r="H69" s="3">
        <v>77.3</v>
      </c>
      <c r="J69" s="5">
        <v>56</v>
      </c>
      <c r="K69" s="3">
        <v>53.2</v>
      </c>
      <c r="L69" s="3">
        <v>74.900000000000006</v>
      </c>
      <c r="O69">
        <v>17</v>
      </c>
      <c r="P69">
        <v>3</v>
      </c>
      <c r="Q69" s="3">
        <v>2</v>
      </c>
      <c r="R69" s="3">
        <v>65.400000000000006</v>
      </c>
      <c r="S69" s="3">
        <v>84.9</v>
      </c>
      <c r="U69">
        <v>43</v>
      </c>
      <c r="W69" s="3">
        <f>W68+0.5</f>
        <v>33</v>
      </c>
      <c r="X69">
        <v>47</v>
      </c>
      <c r="Z69" s="3">
        <v>33.700000000000003</v>
      </c>
      <c r="AA69" s="3">
        <v>52.7</v>
      </c>
      <c r="AD69" s="3">
        <v>31.6</v>
      </c>
      <c r="AE69" s="3">
        <v>49</v>
      </c>
      <c r="AG69">
        <v>49</v>
      </c>
    </row>
    <row r="70" spans="1:34">
      <c r="A70">
        <f>A69+1</f>
        <v>68</v>
      </c>
      <c r="B70" s="3">
        <f>B69+0.5</f>
        <v>33.5</v>
      </c>
      <c r="C70" s="6">
        <v>585620.14599999995</v>
      </c>
      <c r="D70" s="6">
        <v>7910305.1919999998</v>
      </c>
      <c r="E70" s="6">
        <v>5.2279999999999998</v>
      </c>
      <c r="F70">
        <v>44</v>
      </c>
      <c r="G70" s="3">
        <v>52.8</v>
      </c>
      <c r="H70" s="3">
        <v>74.5</v>
      </c>
      <c r="J70" s="5">
        <v>60</v>
      </c>
      <c r="K70" s="3">
        <v>42.4</v>
      </c>
      <c r="L70" s="3">
        <v>64.900000000000006</v>
      </c>
      <c r="O70">
        <v>15</v>
      </c>
      <c r="P70">
        <v>2</v>
      </c>
      <c r="Q70" s="3">
        <v>0.8</v>
      </c>
      <c r="R70" s="3">
        <v>62.3</v>
      </c>
      <c r="S70" s="3">
        <v>82.4</v>
      </c>
      <c r="U70">
        <v>45</v>
      </c>
      <c r="W70" s="3">
        <f>W69+0.5</f>
        <v>33.5</v>
      </c>
      <c r="X70">
        <v>49</v>
      </c>
      <c r="Z70" s="3">
        <v>27.9</v>
      </c>
      <c r="AA70" s="3">
        <v>45</v>
      </c>
      <c r="AD70" s="3">
        <v>30</v>
      </c>
      <c r="AE70" s="3">
        <v>47.3</v>
      </c>
      <c r="AG70">
        <v>51</v>
      </c>
    </row>
    <row r="71" spans="1:34">
      <c r="A71">
        <f>A70+1</f>
        <v>69</v>
      </c>
      <c r="B71" s="3">
        <f>B70+0.5</f>
        <v>34</v>
      </c>
      <c r="C71" s="6">
        <v>585620.15300000005</v>
      </c>
      <c r="D71" s="6">
        <v>7910305.7560000001</v>
      </c>
      <c r="E71" s="6">
        <v>5.1980000000000004</v>
      </c>
      <c r="F71">
        <v>44</v>
      </c>
      <c r="G71" s="3">
        <v>57.6</v>
      </c>
      <c r="H71" s="3">
        <v>78.599999999999994</v>
      </c>
      <c r="J71" s="5">
        <v>60</v>
      </c>
      <c r="K71" s="3">
        <v>60.8</v>
      </c>
      <c r="L71" s="3">
        <v>81.2</v>
      </c>
      <c r="M71" t="s">
        <v>17</v>
      </c>
      <c r="O71">
        <v>16</v>
      </c>
      <c r="P71">
        <v>3</v>
      </c>
      <c r="Q71" s="3">
        <v>1.3</v>
      </c>
      <c r="R71" s="3">
        <v>67.099999999999994</v>
      </c>
      <c r="S71" s="3">
        <v>86.2</v>
      </c>
      <c r="U71">
        <v>43</v>
      </c>
      <c r="W71" s="3">
        <f>W70+0.5</f>
        <v>34</v>
      </c>
      <c r="X71">
        <v>48</v>
      </c>
      <c r="Z71" s="3">
        <v>27.9</v>
      </c>
      <c r="AA71" s="3">
        <v>44.9</v>
      </c>
      <c r="AD71" s="3">
        <v>31.3</v>
      </c>
      <c r="AE71" s="3">
        <v>48.7</v>
      </c>
      <c r="AG71">
        <v>48</v>
      </c>
      <c r="AH71">
        <v>1</v>
      </c>
    </row>
    <row r="72" spans="1:34">
      <c r="A72">
        <f>A71+1</f>
        <v>70</v>
      </c>
      <c r="B72" s="3">
        <f>B71+0.5</f>
        <v>34.5</v>
      </c>
      <c r="C72" s="6">
        <v>585620.10100000002</v>
      </c>
      <c r="D72" s="6">
        <v>7910306.1639999999</v>
      </c>
      <c r="E72" s="6">
        <v>5.22</v>
      </c>
      <c r="F72">
        <v>45</v>
      </c>
      <c r="G72" s="3">
        <v>56.9</v>
      </c>
      <c r="H72" s="3">
        <v>78</v>
      </c>
      <c r="J72" s="5">
        <v>63</v>
      </c>
      <c r="K72" s="3">
        <v>58.1</v>
      </c>
      <c r="L72" s="3">
        <v>79</v>
      </c>
      <c r="O72">
        <v>16</v>
      </c>
      <c r="P72">
        <v>3</v>
      </c>
      <c r="Q72" s="3">
        <v>1.7</v>
      </c>
      <c r="R72" s="3">
        <v>63.9</v>
      </c>
      <c r="S72" s="3">
        <v>83.7</v>
      </c>
      <c r="U72">
        <v>45</v>
      </c>
      <c r="W72" s="3">
        <f>W71+0.5</f>
        <v>34.5</v>
      </c>
      <c r="X72">
        <v>49</v>
      </c>
      <c r="Z72" s="3">
        <v>34.799999999999997</v>
      </c>
      <c r="AA72" s="3">
        <v>54.8</v>
      </c>
      <c r="AD72" s="3">
        <v>33.5</v>
      </c>
      <c r="AE72" s="3">
        <v>52.3</v>
      </c>
      <c r="AG72">
        <v>50</v>
      </c>
      <c r="AH72">
        <v>2</v>
      </c>
    </row>
    <row r="73" spans="1:34">
      <c r="A73">
        <f>A72+1</f>
        <v>71</v>
      </c>
      <c r="B73" s="3">
        <f>B72+0.5</f>
        <v>35</v>
      </c>
      <c r="C73" s="6">
        <v>585620.06799999997</v>
      </c>
      <c r="D73" s="6">
        <v>7910306.7889999999</v>
      </c>
      <c r="E73" s="6">
        <v>5.2690000000000001</v>
      </c>
      <c r="F73">
        <v>46</v>
      </c>
      <c r="G73" s="3">
        <v>56.8</v>
      </c>
      <c r="H73" s="3">
        <v>77.900000000000006</v>
      </c>
      <c r="J73" s="5">
        <v>61</v>
      </c>
      <c r="K73" s="3">
        <v>54</v>
      </c>
      <c r="L73" s="3">
        <v>75.599999999999994</v>
      </c>
      <c r="O73">
        <v>19</v>
      </c>
      <c r="P73">
        <v>5</v>
      </c>
      <c r="Q73" s="3">
        <v>2.5</v>
      </c>
      <c r="R73" s="3">
        <v>67.7</v>
      </c>
      <c r="S73" s="3">
        <v>86.6</v>
      </c>
      <c r="U73">
        <v>40</v>
      </c>
      <c r="W73" s="3">
        <f>W72+0.5</f>
        <v>35</v>
      </c>
      <c r="X73">
        <v>48</v>
      </c>
      <c r="Z73" s="3">
        <v>32</v>
      </c>
      <c r="AA73" s="3">
        <v>49.6</v>
      </c>
      <c r="AD73" s="3">
        <v>32.4</v>
      </c>
      <c r="AE73" s="3">
        <v>50.3</v>
      </c>
      <c r="AG73">
        <v>49</v>
      </c>
      <c r="AH73">
        <v>2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31" sqref="E31"/>
    </sheetView>
  </sheetViews>
  <sheetFormatPr baseColWidth="10" defaultColWidth="11" defaultRowHeight="16" x14ac:dyDescent="0"/>
  <cols>
    <col min="1" max="1" width="8.625" customWidth="1"/>
    <col min="2" max="4" width="11" style="6"/>
    <col min="5" max="5" width="9" style="3" customWidth="1"/>
    <col min="6" max="6" width="6.75" customWidth="1"/>
    <col min="7" max="7" width="8.125" style="3" customWidth="1"/>
    <col min="8" max="8" width="7.625" style="3" customWidth="1"/>
  </cols>
  <sheetData>
    <row r="1" spans="1:8" s="1" customFormat="1">
      <c r="B1" s="11"/>
      <c r="C1" s="11"/>
      <c r="D1" s="11"/>
      <c r="E1" s="4">
        <v>41473</v>
      </c>
      <c r="G1" s="2"/>
      <c r="H1" s="2"/>
    </row>
    <row r="2" spans="1:8" s="1" customFormat="1" ht="32">
      <c r="A2" s="7" t="s">
        <v>18</v>
      </c>
      <c r="B2" s="9" t="s">
        <v>19</v>
      </c>
      <c r="C2" s="9" t="s">
        <v>20</v>
      </c>
      <c r="D2" s="9" t="s">
        <v>21</v>
      </c>
      <c r="E2" s="8" t="s">
        <v>31</v>
      </c>
      <c r="F2" s="7" t="s">
        <v>1</v>
      </c>
      <c r="G2" s="8" t="s">
        <v>3</v>
      </c>
      <c r="H2" s="8" t="s">
        <v>2</v>
      </c>
    </row>
    <row r="3" spans="1:8">
      <c r="A3">
        <v>1</v>
      </c>
      <c r="B3" s="6">
        <v>585622.34699999995</v>
      </c>
      <c r="C3" s="6">
        <v>7910271.7609999999</v>
      </c>
      <c r="D3" s="6">
        <v>5.4029999999999996</v>
      </c>
      <c r="E3" s="3">
        <v>0</v>
      </c>
      <c r="F3">
        <v>36</v>
      </c>
      <c r="G3" s="3">
        <v>42.8</v>
      </c>
      <c r="H3" s="3">
        <v>65.3</v>
      </c>
    </row>
    <row r="4" spans="1:8">
      <c r="A4">
        <f>A3+1</f>
        <v>2</v>
      </c>
      <c r="B4" s="6">
        <v>585622.32999999996</v>
      </c>
      <c r="C4" s="6">
        <v>7910272.2589999996</v>
      </c>
      <c r="D4" s="6">
        <v>5.3840000000000003</v>
      </c>
      <c r="E4" s="3">
        <f>E3+0.5</f>
        <v>0.5</v>
      </c>
      <c r="F4">
        <v>24</v>
      </c>
      <c r="G4" s="3">
        <v>31.9</v>
      </c>
      <c r="H4" s="3">
        <v>49.5</v>
      </c>
    </row>
    <row r="5" spans="1:8">
      <c r="A5">
        <f t="shared" ref="A5:A42" si="0">A4+1</f>
        <v>3</v>
      </c>
      <c r="B5" s="6">
        <v>585622.32400000002</v>
      </c>
      <c r="C5" s="6">
        <v>7910272.767</v>
      </c>
      <c r="D5" s="6">
        <v>5.4489999999999998</v>
      </c>
      <c r="E5" s="3">
        <f t="shared" ref="E5:E42" si="1">E4+0.5</f>
        <v>1</v>
      </c>
      <c r="F5">
        <v>31</v>
      </c>
      <c r="G5" s="3">
        <v>33.6</v>
      </c>
      <c r="H5" s="3">
        <v>52.6</v>
      </c>
    </row>
    <row r="6" spans="1:8">
      <c r="A6">
        <f t="shared" si="0"/>
        <v>4</v>
      </c>
      <c r="B6" s="6">
        <v>585622.28799999994</v>
      </c>
      <c r="C6" s="6">
        <v>7910273.2790000001</v>
      </c>
      <c r="D6" s="6">
        <v>5.4429999999999996</v>
      </c>
      <c r="E6" s="3">
        <f t="shared" si="1"/>
        <v>1.5</v>
      </c>
      <c r="F6">
        <v>29</v>
      </c>
      <c r="G6" s="3">
        <v>28.2</v>
      </c>
      <c r="H6" s="3">
        <v>45.2</v>
      </c>
    </row>
    <row r="7" spans="1:8">
      <c r="A7">
        <f t="shared" si="0"/>
        <v>5</v>
      </c>
      <c r="B7" s="6">
        <v>585622.30700000003</v>
      </c>
      <c r="C7" s="6">
        <v>7910273.818</v>
      </c>
      <c r="D7" s="6">
        <v>5.3869999999999996</v>
      </c>
      <c r="E7" s="3">
        <f t="shared" si="1"/>
        <v>2</v>
      </c>
      <c r="F7">
        <v>32</v>
      </c>
      <c r="G7" s="3">
        <v>36.799999999999997</v>
      </c>
      <c r="H7" s="3">
        <v>58.3</v>
      </c>
    </row>
    <row r="8" spans="1:8">
      <c r="A8">
        <f t="shared" si="0"/>
        <v>6</v>
      </c>
      <c r="B8" s="6">
        <v>585622.22400000005</v>
      </c>
      <c r="C8" s="6">
        <v>7910274.3650000002</v>
      </c>
      <c r="D8" s="6">
        <v>5.4560000000000004</v>
      </c>
      <c r="E8" s="3">
        <f t="shared" si="1"/>
        <v>2.5</v>
      </c>
      <c r="F8">
        <v>34</v>
      </c>
      <c r="G8" s="3">
        <v>35.6</v>
      </c>
      <c r="H8" s="3">
        <v>56.1</v>
      </c>
    </row>
    <row r="9" spans="1:8">
      <c r="A9">
        <f t="shared" si="0"/>
        <v>7</v>
      </c>
      <c r="B9" s="6">
        <v>585622.25699999998</v>
      </c>
      <c r="C9" s="6">
        <v>7910274.7869999995</v>
      </c>
      <c r="D9" s="6">
        <v>5.4080000000000004</v>
      </c>
      <c r="E9" s="3">
        <f t="shared" si="1"/>
        <v>3</v>
      </c>
      <c r="F9">
        <v>33</v>
      </c>
      <c r="G9" s="3">
        <v>35</v>
      </c>
      <c r="H9" s="3">
        <v>55</v>
      </c>
    </row>
    <row r="10" spans="1:8">
      <c r="A10">
        <f t="shared" si="0"/>
        <v>8</v>
      </c>
      <c r="B10" s="6">
        <v>585622.19700000004</v>
      </c>
      <c r="C10" s="6">
        <v>7910275.3609999996</v>
      </c>
      <c r="D10" s="6">
        <v>5.3860000000000001</v>
      </c>
      <c r="E10" s="3">
        <f t="shared" si="1"/>
        <v>3.5</v>
      </c>
      <c r="F10">
        <v>36</v>
      </c>
      <c r="G10" s="3">
        <v>41.6</v>
      </c>
      <c r="H10" s="3">
        <v>46</v>
      </c>
    </row>
    <row r="11" spans="1:8">
      <c r="A11">
        <f t="shared" si="0"/>
        <v>9</v>
      </c>
      <c r="B11" s="6">
        <v>585622.26699999999</v>
      </c>
      <c r="C11" s="6">
        <v>7910275.8159999996</v>
      </c>
      <c r="D11" s="6">
        <v>5.3579999999999997</v>
      </c>
      <c r="E11" s="3">
        <f t="shared" si="1"/>
        <v>4</v>
      </c>
      <c r="F11">
        <v>31</v>
      </c>
      <c r="G11" s="3">
        <v>40.1</v>
      </c>
      <c r="H11" s="3">
        <v>62.4</v>
      </c>
    </row>
    <row r="12" spans="1:8">
      <c r="A12">
        <f t="shared" si="0"/>
        <v>10</v>
      </c>
      <c r="B12" s="6">
        <v>585622.19799999997</v>
      </c>
      <c r="C12" s="6">
        <v>7910276.3020000001</v>
      </c>
      <c r="D12" s="6">
        <v>5.4480000000000004</v>
      </c>
      <c r="E12" s="3">
        <f t="shared" si="1"/>
        <v>4.5</v>
      </c>
      <c r="F12">
        <v>30</v>
      </c>
      <c r="G12" s="3">
        <v>34.299999999999997</v>
      </c>
      <c r="H12" s="3">
        <v>53.8</v>
      </c>
    </row>
    <row r="13" spans="1:8">
      <c r="A13">
        <f t="shared" si="0"/>
        <v>11</v>
      </c>
      <c r="B13" s="6">
        <v>585622.15800000005</v>
      </c>
      <c r="C13" s="6">
        <v>7910276.8119999999</v>
      </c>
      <c r="D13" s="6">
        <v>5.5019999999999998</v>
      </c>
      <c r="E13" s="3">
        <f t="shared" si="1"/>
        <v>5</v>
      </c>
      <c r="F13">
        <v>26</v>
      </c>
      <c r="G13" s="3">
        <v>34.1</v>
      </c>
      <c r="H13" s="3">
        <v>53.3</v>
      </c>
    </row>
    <row r="14" spans="1:8">
      <c r="A14">
        <f t="shared" si="0"/>
        <v>12</v>
      </c>
      <c r="B14" s="6">
        <v>585622.09699999995</v>
      </c>
      <c r="C14" s="6">
        <v>7910277.2869999995</v>
      </c>
      <c r="D14" s="6">
        <v>5.4660000000000002</v>
      </c>
      <c r="E14" s="3">
        <f t="shared" si="1"/>
        <v>5.5</v>
      </c>
      <c r="F14">
        <v>20</v>
      </c>
      <c r="G14" s="3">
        <v>45.9</v>
      </c>
      <c r="H14" s="3">
        <v>68.5</v>
      </c>
    </row>
    <row r="15" spans="1:8">
      <c r="A15">
        <f t="shared" si="0"/>
        <v>13</v>
      </c>
      <c r="B15" s="6">
        <v>585622.10199999996</v>
      </c>
      <c r="C15" s="6">
        <v>7910277.7850000001</v>
      </c>
      <c r="D15" s="6">
        <v>5.5389999999999997</v>
      </c>
      <c r="E15" s="3">
        <f t="shared" si="1"/>
        <v>6</v>
      </c>
      <c r="F15">
        <v>20</v>
      </c>
      <c r="G15" s="3">
        <v>35.9</v>
      </c>
      <c r="H15" s="3">
        <v>56.7</v>
      </c>
    </row>
    <row r="16" spans="1:8">
      <c r="A16">
        <f t="shared" si="0"/>
        <v>14</v>
      </c>
      <c r="B16" s="6">
        <v>585622.09299999999</v>
      </c>
      <c r="C16" s="6">
        <v>7910278.3059999999</v>
      </c>
      <c r="D16" s="6">
        <v>5.577</v>
      </c>
      <c r="E16" s="3">
        <f t="shared" si="1"/>
        <v>6.5</v>
      </c>
      <c r="F16">
        <v>20</v>
      </c>
      <c r="G16" s="3">
        <v>35.9</v>
      </c>
      <c r="H16" s="3">
        <v>56.6</v>
      </c>
    </row>
    <row r="17" spans="1:8">
      <c r="A17">
        <f t="shared" si="0"/>
        <v>15</v>
      </c>
      <c r="B17" s="6">
        <v>585622.12199999997</v>
      </c>
      <c r="C17" s="6">
        <v>7910278.8399999999</v>
      </c>
      <c r="D17" s="6">
        <v>5.6879999999999997</v>
      </c>
      <c r="E17" s="3">
        <f t="shared" si="1"/>
        <v>7</v>
      </c>
      <c r="F17">
        <v>20</v>
      </c>
      <c r="G17" s="3">
        <v>33</v>
      </c>
      <c r="H17" s="3">
        <v>51.5</v>
      </c>
    </row>
    <row r="18" spans="1:8">
      <c r="A18">
        <f t="shared" si="0"/>
        <v>16</v>
      </c>
      <c r="B18" s="6">
        <v>585622.06200000003</v>
      </c>
      <c r="C18" s="6">
        <v>7910279.2589999996</v>
      </c>
      <c r="D18" s="6">
        <v>5.63</v>
      </c>
      <c r="E18" s="3">
        <f t="shared" si="1"/>
        <v>7.5</v>
      </c>
      <c r="F18">
        <v>23</v>
      </c>
      <c r="G18" s="3">
        <v>24.9</v>
      </c>
      <c r="H18" s="3">
        <v>38.700000000000003</v>
      </c>
    </row>
    <row r="19" spans="1:8">
      <c r="A19">
        <f t="shared" si="0"/>
        <v>17</v>
      </c>
      <c r="B19" s="6">
        <v>585622.05000000005</v>
      </c>
      <c r="C19" s="6">
        <v>7910279.7779999999</v>
      </c>
      <c r="D19" s="6">
        <v>5.5469999999999997</v>
      </c>
      <c r="E19" s="3">
        <f t="shared" si="1"/>
        <v>8</v>
      </c>
      <c r="F19">
        <v>25</v>
      </c>
      <c r="G19" s="3">
        <v>24.6</v>
      </c>
      <c r="H19" s="3">
        <v>38.5</v>
      </c>
    </row>
    <row r="20" spans="1:8">
      <c r="A20">
        <f t="shared" si="0"/>
        <v>18</v>
      </c>
      <c r="B20" s="6">
        <v>585622.10400000005</v>
      </c>
      <c r="C20" s="6">
        <v>7910280.2570000002</v>
      </c>
      <c r="D20" s="6">
        <v>5.4059999999999997</v>
      </c>
      <c r="E20" s="3">
        <f t="shared" si="1"/>
        <v>8.5</v>
      </c>
      <c r="F20">
        <v>21</v>
      </c>
      <c r="G20" s="3">
        <v>7.5</v>
      </c>
      <c r="H20" s="3">
        <v>14.1</v>
      </c>
    </row>
    <row r="21" spans="1:8">
      <c r="A21">
        <f t="shared" si="0"/>
        <v>19</v>
      </c>
      <c r="B21" s="6">
        <v>585622.027</v>
      </c>
      <c r="C21" s="6">
        <v>7910280.8150000004</v>
      </c>
      <c r="D21" s="6">
        <v>5.3680000000000003</v>
      </c>
      <c r="E21" s="3">
        <f t="shared" si="1"/>
        <v>9</v>
      </c>
      <c r="F21">
        <v>23</v>
      </c>
      <c r="G21" s="3">
        <v>42.7</v>
      </c>
      <c r="H21" s="3">
        <v>65.2</v>
      </c>
    </row>
    <row r="22" spans="1:8">
      <c r="A22">
        <f t="shared" si="0"/>
        <v>20</v>
      </c>
      <c r="B22" s="6">
        <v>585622.08900000004</v>
      </c>
      <c r="C22" s="6">
        <v>7910281.2470000004</v>
      </c>
      <c r="D22" s="6">
        <v>5.3159999999999998</v>
      </c>
      <c r="E22" s="3">
        <f t="shared" si="1"/>
        <v>9.5</v>
      </c>
      <c r="F22">
        <v>22</v>
      </c>
      <c r="G22" s="3">
        <v>47.1</v>
      </c>
      <c r="H22" s="3">
        <v>69.8</v>
      </c>
    </row>
    <row r="23" spans="1:8">
      <c r="A23">
        <f t="shared" si="0"/>
        <v>21</v>
      </c>
      <c r="B23" s="6">
        <v>585621.97199999995</v>
      </c>
      <c r="C23" s="6">
        <v>7910281.7570000002</v>
      </c>
      <c r="D23" s="6">
        <v>5.3230000000000004</v>
      </c>
      <c r="E23" s="3">
        <f t="shared" si="1"/>
        <v>10</v>
      </c>
      <c r="F23">
        <v>25</v>
      </c>
      <c r="G23" s="3">
        <v>47.4</v>
      </c>
      <c r="H23" s="3">
        <v>70.099999999999994</v>
      </c>
    </row>
    <row r="24" spans="1:8">
      <c r="A24">
        <f t="shared" si="0"/>
        <v>22</v>
      </c>
      <c r="B24" s="6">
        <v>585621.96799999999</v>
      </c>
      <c r="C24" s="6">
        <v>7910282.2649999997</v>
      </c>
      <c r="D24" s="6">
        <v>5.1319999999999997</v>
      </c>
      <c r="E24" s="3">
        <f t="shared" si="1"/>
        <v>10.5</v>
      </c>
      <c r="F24">
        <v>27</v>
      </c>
      <c r="G24" s="3">
        <v>59</v>
      </c>
      <c r="H24" s="3">
        <v>79.8</v>
      </c>
    </row>
    <row r="25" spans="1:8">
      <c r="A25">
        <f t="shared" si="0"/>
        <v>23</v>
      </c>
      <c r="B25" s="6">
        <v>585621.973</v>
      </c>
      <c r="C25" s="6">
        <v>7910282.7539999997</v>
      </c>
      <c r="D25" s="6">
        <v>5.1740000000000004</v>
      </c>
      <c r="E25" s="3">
        <f t="shared" si="1"/>
        <v>11</v>
      </c>
      <c r="F25">
        <v>24</v>
      </c>
      <c r="G25" s="3">
        <v>52.5</v>
      </c>
      <c r="H25" s="3">
        <v>74.3</v>
      </c>
    </row>
    <row r="26" spans="1:8">
      <c r="A26">
        <f t="shared" si="0"/>
        <v>24</v>
      </c>
      <c r="B26" s="6">
        <v>585621.93500000006</v>
      </c>
      <c r="C26" s="6">
        <v>7910283.2240000004</v>
      </c>
      <c r="D26" s="6">
        <v>5.3810000000000002</v>
      </c>
      <c r="E26" s="3">
        <f t="shared" si="1"/>
        <v>11.5</v>
      </c>
      <c r="F26">
        <v>27</v>
      </c>
      <c r="G26" s="3">
        <v>39.5</v>
      </c>
      <c r="H26" s="3">
        <v>61.9</v>
      </c>
    </row>
    <row r="27" spans="1:8">
      <c r="A27">
        <f t="shared" si="0"/>
        <v>25</v>
      </c>
      <c r="B27" s="6">
        <v>585622.00199999998</v>
      </c>
      <c r="C27" s="6">
        <v>7910283.79</v>
      </c>
      <c r="D27" s="6">
        <v>5.4139999999999997</v>
      </c>
      <c r="E27" s="3">
        <f t="shared" si="1"/>
        <v>12</v>
      </c>
      <c r="F27">
        <v>21</v>
      </c>
      <c r="G27" s="3">
        <v>41.1</v>
      </c>
      <c r="H27" s="3">
        <v>63.4</v>
      </c>
    </row>
    <row r="28" spans="1:8">
      <c r="A28">
        <f t="shared" si="0"/>
        <v>26</v>
      </c>
      <c r="B28" s="6">
        <v>585621.96200000006</v>
      </c>
      <c r="C28" s="6">
        <v>7910284.2039999999</v>
      </c>
      <c r="D28" s="6">
        <v>5.4189999999999996</v>
      </c>
      <c r="E28" s="3">
        <f t="shared" si="1"/>
        <v>12.5</v>
      </c>
      <c r="F28">
        <v>28</v>
      </c>
      <c r="G28" s="3">
        <v>27</v>
      </c>
      <c r="H28" s="3">
        <v>42.1</v>
      </c>
    </row>
    <row r="29" spans="1:8">
      <c r="A29">
        <f t="shared" si="0"/>
        <v>27</v>
      </c>
      <c r="B29" s="6">
        <v>585621.99100000004</v>
      </c>
      <c r="C29" s="6">
        <v>7910284.7989999996</v>
      </c>
      <c r="D29" s="6">
        <v>5.4320000000000004</v>
      </c>
      <c r="E29" s="3">
        <f t="shared" si="1"/>
        <v>13</v>
      </c>
      <c r="F29">
        <v>29</v>
      </c>
      <c r="G29" s="3">
        <v>51.1</v>
      </c>
      <c r="H29" s="3">
        <v>73.3</v>
      </c>
    </row>
    <row r="30" spans="1:8">
      <c r="A30">
        <f t="shared" si="0"/>
        <v>28</v>
      </c>
      <c r="B30" s="6">
        <v>585621.96</v>
      </c>
      <c r="C30" s="6">
        <v>7910285.3269999996</v>
      </c>
      <c r="D30" s="6">
        <v>5.4029999999999996</v>
      </c>
      <c r="E30" s="3">
        <f t="shared" si="1"/>
        <v>13.5</v>
      </c>
      <c r="F30">
        <v>29</v>
      </c>
      <c r="G30" s="3">
        <v>46.8</v>
      </c>
      <c r="H30" s="3">
        <v>69.400000000000006</v>
      </c>
    </row>
    <row r="31" spans="1:8">
      <c r="A31">
        <f t="shared" si="0"/>
        <v>29</v>
      </c>
      <c r="B31" s="6">
        <v>585621.96799999999</v>
      </c>
      <c r="C31" s="6">
        <v>7910285.8329999996</v>
      </c>
      <c r="D31" s="6">
        <v>5.359</v>
      </c>
      <c r="E31" s="3">
        <f t="shared" si="1"/>
        <v>14</v>
      </c>
      <c r="F31">
        <v>28</v>
      </c>
      <c r="G31" s="3">
        <v>62.8</v>
      </c>
      <c r="H31" s="3">
        <v>82.8</v>
      </c>
    </row>
    <row r="32" spans="1:8">
      <c r="A32">
        <f t="shared" si="0"/>
        <v>30</v>
      </c>
      <c r="B32" s="6">
        <v>585621.97699999996</v>
      </c>
      <c r="C32" s="6">
        <v>7910286.375</v>
      </c>
      <c r="D32" s="6">
        <v>5.3129999999999997</v>
      </c>
      <c r="E32" s="3">
        <f t="shared" si="1"/>
        <v>14.5</v>
      </c>
      <c r="F32">
        <v>29</v>
      </c>
      <c r="G32" s="3">
        <v>63.7</v>
      </c>
      <c r="H32" s="3">
        <v>83.5</v>
      </c>
    </row>
    <row r="33" spans="1:8">
      <c r="A33">
        <f t="shared" si="0"/>
        <v>31</v>
      </c>
      <c r="B33" s="6">
        <v>585621.95299999998</v>
      </c>
      <c r="C33" s="6">
        <v>7910286.773</v>
      </c>
      <c r="D33" s="6">
        <v>5.2969999999999997</v>
      </c>
      <c r="E33" s="3">
        <f t="shared" si="1"/>
        <v>15</v>
      </c>
      <c r="F33">
        <v>30</v>
      </c>
      <c r="G33" s="3">
        <v>56.6</v>
      </c>
      <c r="H33" s="3">
        <v>77.8</v>
      </c>
    </row>
    <row r="34" spans="1:8">
      <c r="A34">
        <f t="shared" si="0"/>
        <v>32</v>
      </c>
      <c r="B34" s="6">
        <v>585621.93400000001</v>
      </c>
      <c r="C34" s="6">
        <v>7910287.2249999996</v>
      </c>
      <c r="D34" s="6">
        <v>5.2629999999999999</v>
      </c>
      <c r="E34" s="3">
        <f t="shared" si="1"/>
        <v>15.5</v>
      </c>
      <c r="F34">
        <v>29</v>
      </c>
      <c r="G34" s="3">
        <v>59.2</v>
      </c>
      <c r="H34" s="3">
        <v>80</v>
      </c>
    </row>
    <row r="35" spans="1:8">
      <c r="A35">
        <f t="shared" si="0"/>
        <v>33</v>
      </c>
      <c r="B35" s="6">
        <v>585621.89899999998</v>
      </c>
      <c r="C35" s="6">
        <v>7910287.7599999998</v>
      </c>
      <c r="D35" s="6">
        <v>5.2409999999999997</v>
      </c>
      <c r="E35" s="3">
        <f t="shared" si="1"/>
        <v>16</v>
      </c>
      <c r="F35">
        <v>32</v>
      </c>
      <c r="G35" s="3">
        <v>55.5</v>
      </c>
      <c r="H35" s="3">
        <v>76.8</v>
      </c>
    </row>
    <row r="36" spans="1:8">
      <c r="A36">
        <f t="shared" si="0"/>
        <v>34</v>
      </c>
      <c r="B36" s="6">
        <v>585621.90399999998</v>
      </c>
      <c r="C36" s="6">
        <v>7910288.2060000002</v>
      </c>
      <c r="D36" s="6">
        <v>5.2480000000000002</v>
      </c>
      <c r="E36" s="3">
        <f t="shared" si="1"/>
        <v>16.5</v>
      </c>
      <c r="F36">
        <v>32</v>
      </c>
      <c r="G36" s="3">
        <v>59.2</v>
      </c>
      <c r="H36" s="3">
        <v>80</v>
      </c>
    </row>
    <row r="37" spans="1:8">
      <c r="A37">
        <f t="shared" si="0"/>
        <v>35</v>
      </c>
      <c r="B37" s="6">
        <v>585621.86800000002</v>
      </c>
      <c r="C37" s="6">
        <v>7910288.7439999999</v>
      </c>
      <c r="D37" s="6">
        <v>5.1879999999999997</v>
      </c>
      <c r="E37" s="3">
        <f t="shared" si="1"/>
        <v>17</v>
      </c>
      <c r="F37">
        <v>33</v>
      </c>
      <c r="G37" s="3">
        <v>54.8</v>
      </c>
      <c r="H37" s="3">
        <v>76.3</v>
      </c>
    </row>
    <row r="38" spans="1:8">
      <c r="A38">
        <f t="shared" si="0"/>
        <v>36</v>
      </c>
      <c r="B38" s="6">
        <v>585621.90399999998</v>
      </c>
      <c r="C38" s="6">
        <v>7910289.2199999997</v>
      </c>
      <c r="D38" s="6">
        <v>5.17</v>
      </c>
      <c r="E38" s="3">
        <f t="shared" si="1"/>
        <v>17.5</v>
      </c>
      <c r="F38">
        <v>30</v>
      </c>
      <c r="G38" s="3">
        <v>63.8</v>
      </c>
      <c r="H38" s="3">
        <v>83.6</v>
      </c>
    </row>
    <row r="39" spans="1:8">
      <c r="A39">
        <f t="shared" si="0"/>
        <v>37</v>
      </c>
      <c r="B39" s="6">
        <v>585621.87899999996</v>
      </c>
      <c r="C39" s="6">
        <v>7910289.7309999997</v>
      </c>
      <c r="D39" s="6">
        <v>5.2510000000000003</v>
      </c>
      <c r="E39" s="3">
        <f t="shared" si="1"/>
        <v>18</v>
      </c>
      <c r="F39">
        <v>32</v>
      </c>
      <c r="G39" s="3">
        <v>66.8</v>
      </c>
      <c r="H39" s="3">
        <v>85.9</v>
      </c>
    </row>
    <row r="40" spans="1:8">
      <c r="A40">
        <f t="shared" si="0"/>
        <v>38</v>
      </c>
      <c r="B40" s="6">
        <v>585621.81700000004</v>
      </c>
      <c r="C40" s="6">
        <v>7910290.2180000003</v>
      </c>
      <c r="D40" s="6">
        <v>5.2830000000000004</v>
      </c>
      <c r="E40" s="3">
        <f t="shared" si="1"/>
        <v>18.5</v>
      </c>
      <c r="F40">
        <v>33</v>
      </c>
      <c r="G40" s="3">
        <v>56.5</v>
      </c>
      <c r="H40" s="3">
        <v>77.7</v>
      </c>
    </row>
    <row r="41" spans="1:8">
      <c r="A41">
        <f t="shared" si="0"/>
        <v>39</v>
      </c>
      <c r="B41" s="6">
        <v>585621.86</v>
      </c>
      <c r="C41" s="6">
        <v>7910290.7810000004</v>
      </c>
      <c r="D41" s="6">
        <v>5.2080000000000002</v>
      </c>
      <c r="E41" s="3">
        <f t="shared" si="1"/>
        <v>19</v>
      </c>
      <c r="F41">
        <v>30</v>
      </c>
      <c r="G41" s="3">
        <v>59.6</v>
      </c>
      <c r="H41" s="3">
        <v>80.3</v>
      </c>
    </row>
    <row r="42" spans="1:8">
      <c r="A42">
        <f t="shared" si="0"/>
        <v>40</v>
      </c>
      <c r="B42" s="6">
        <v>585621.82700000005</v>
      </c>
      <c r="C42" s="6">
        <v>7910291.1789999995</v>
      </c>
      <c r="D42" s="6">
        <v>5.2240000000000002</v>
      </c>
      <c r="E42" s="3">
        <f t="shared" si="1"/>
        <v>19.5</v>
      </c>
      <c r="F42">
        <v>32</v>
      </c>
      <c r="G42" s="3">
        <v>52.8</v>
      </c>
      <c r="H42" s="3">
        <v>74.599999999999994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Site0 L2</vt:lpstr>
      <vt:lpstr>AB Line (3m)</vt:lpstr>
      <vt:lpstr>AB Line (1m)</vt:lpstr>
      <vt:lpstr>ERT_MonitoringLine</vt:lpstr>
      <vt:lpstr>ERT_MonitoringLineA_Repeat</vt:lpstr>
    </vt:vector>
  </TitlesOfParts>
  <Company>Berkeley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 Peterson</dc:creator>
  <cp:lastModifiedBy>John Peterson</cp:lastModifiedBy>
  <dcterms:created xsi:type="dcterms:W3CDTF">2013-09-12T18:27:55Z</dcterms:created>
  <dcterms:modified xsi:type="dcterms:W3CDTF">2015-04-07T18:32:12Z</dcterms:modified>
</cp:coreProperties>
</file>